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информация для размещения на сайте\"/>
    </mc:Choice>
  </mc:AlternateContent>
  <bookViews>
    <workbookView xWindow="0" yWindow="0" windowWidth="19200" windowHeight="11730"/>
  </bookViews>
  <sheets>
    <sheet name="т. 4.1. сводная таблица данных " sheetId="9" r:id="rId1"/>
  </sheets>
  <definedNames>
    <definedName name="_xlnm._FilterDatabase" localSheetId="0" hidden="1">'т. 4.1. сводная таблица данных '!$A$8:$CS$25</definedName>
  </definedNames>
  <calcPr calcId="162913"/>
</workbook>
</file>

<file path=xl/calcChain.xml><?xml version="1.0" encoding="utf-8"?>
<calcChain xmlns="http://schemas.openxmlformats.org/spreadsheetml/2006/main">
  <c r="C7" i="9" l="1"/>
  <c r="D7" i="9" l="1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AF7" i="9"/>
  <c r="AG7" i="9"/>
  <c r="AH7" i="9"/>
  <c r="AI7" i="9"/>
  <c r="AJ7" i="9"/>
  <c r="AK7" i="9"/>
  <c r="AL7" i="9"/>
  <c r="AM7" i="9"/>
  <c r="AN7" i="9"/>
  <c r="AO7" i="9"/>
  <c r="AP7" i="9"/>
  <c r="AQ7" i="9"/>
  <c r="AR7" i="9"/>
  <c r="AS7" i="9"/>
  <c r="AT7" i="9"/>
  <c r="AU7" i="9"/>
  <c r="AV7" i="9"/>
  <c r="AW7" i="9"/>
  <c r="AX7" i="9"/>
  <c r="AY7" i="9"/>
  <c r="AZ7" i="9"/>
  <c r="BA7" i="9"/>
  <c r="BB7" i="9"/>
  <c r="BC7" i="9"/>
  <c r="BD7" i="9"/>
  <c r="BE7" i="9"/>
  <c r="BF7" i="9"/>
  <c r="BG7" i="9"/>
  <c r="BH7" i="9"/>
  <c r="BI7" i="9"/>
  <c r="BJ7" i="9"/>
  <c r="BK7" i="9"/>
  <c r="BL7" i="9"/>
  <c r="BM7" i="9"/>
  <c r="BN7" i="9"/>
  <c r="BO7" i="9"/>
  <c r="BP7" i="9"/>
  <c r="BQ7" i="9"/>
  <c r="BR7" i="9"/>
  <c r="BS7" i="9"/>
  <c r="BT7" i="9"/>
  <c r="BU7" i="9"/>
  <c r="BV7" i="9"/>
  <c r="BW7" i="9"/>
  <c r="BX7" i="9"/>
  <c r="BY7" i="9"/>
  <c r="BZ7" i="9"/>
  <c r="CA7" i="9"/>
  <c r="CB7" i="9"/>
  <c r="CC7" i="9"/>
  <c r="CD7" i="9"/>
  <c r="CE7" i="9"/>
  <c r="CF7" i="9"/>
  <c r="CG7" i="9"/>
  <c r="CH7" i="9"/>
  <c r="CI7" i="9"/>
  <c r="CJ7" i="9"/>
  <c r="CK7" i="9"/>
  <c r="CL7" i="9"/>
  <c r="CM7" i="9"/>
  <c r="CN7" i="9"/>
  <c r="CO7" i="9"/>
  <c r="CP7" i="9"/>
  <c r="CQ7" i="9"/>
  <c r="CR7" i="9"/>
  <c r="CS7" i="9"/>
</calcChain>
</file>

<file path=xl/sharedStrings.xml><?xml version="1.0" encoding="utf-8"?>
<sst xmlns="http://schemas.openxmlformats.org/spreadsheetml/2006/main" count="143" uniqueCount="93">
  <si>
    <t>№</t>
  </si>
  <si>
    <t>Показатели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</si>
  <si>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</t>
  </si>
  <si>
    <t>1.3.1. удовлетворенность открытостью, полнотой и доступностью информации о деятельности организации, размещенной на информационных стендах</t>
  </si>
  <si>
    <t>1.3.2. удовлетворенность открытостью, полнотой и доступностью информации о деятельности организации, размещенной на на сайте организации</t>
  </si>
  <si>
    <t xml:space="preserve">2 - критерий комфортности условий предоставлений услуг </t>
  </si>
  <si>
    <t>4 - критерий доброжелательности, вежливости работников организации</t>
  </si>
  <si>
    <t>5 - критерий удовлетворенности условиями оказания услуг</t>
  </si>
  <si>
    <t xml:space="preserve">1 - критерий открытости и доступности информации об организации </t>
  </si>
  <si>
    <t>3 - критерий доступности услуг для инвалидов</t>
  </si>
  <si>
    <t>Учреждения</t>
  </si>
  <si>
    <t>Интегральное значение по совокупности общих критериев в части показателей, характеризующих общие критерии оценки</t>
  </si>
  <si>
    <t>Интегральное значение в части показателей, характеризующих общий критерий оценки</t>
  </si>
  <si>
    <t xml:space="preserve"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 </t>
  </si>
  <si>
    <t>2.1. Обеспечение в организации комфортных условий для предоставления услуг</t>
  </si>
  <si>
    <t>3.1. Оборудование территории, прилегающей к организации, и ее помещений с учетом доступности для инвалидов</t>
  </si>
  <si>
    <t>3.2. Обеспечение в организации условий доступности, позволяющих инвалидам получать услуги наравне с другими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</si>
  <si>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</t>
  </si>
  <si>
    <t>По совокупности учреждений, включенных в перечень организаций, подлежащих независимой оценке</t>
  </si>
  <si>
    <r>
      <t>1.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полное и сокращенное наименование организации культуры, почтовый адрес, контактные телефоны и адреса электронной почты</t>
    </r>
  </si>
  <si>
    <t>2. место нахождения организации культуры и ее филиалов (при наличии)</t>
  </si>
  <si>
    <t>3. дата создания организации культуры, сведения об учредителе/учредителях, контактные телефоны, адрес сайта, адреса электронной почты учредителя/учредителей</t>
  </si>
  <si>
    <r>
      <t xml:space="preserve">4. </t>
    </r>
    <r>
      <rPr>
        <sz val="7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структура и органы управления организации культуры; фамилии, имена, отчества и должности руководителей организации культуры, ее структурных подразделений и филиалов (при их наличии), контактные телефоны, адреса сайтов структурных подразделений (при наличии), адреса электронной почты (при наличии)</t>
    </r>
  </si>
  <si>
    <t>5.   режим, график работы организации культуры</t>
  </si>
  <si>
    <r>
      <t>6.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виды предоставляемых услуг организацией культуры; перечень оказываемых платных услуг (при наличии)*; цены (тарифы) на услуги (при наличии платных услуг), копии документов о порядке предоставления услуг за плату, нормативных правовых актов, устанавливающих цены (тарифы) на услуги (при наличии платных услуг)*</t>
    </r>
  </si>
  <si>
    <r>
      <t>7.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информация о планируемых мероприятиях (анонсы, афиши, акции), новости, события</t>
    </r>
  </si>
  <si>
    <r>
      <t>8.</t>
    </r>
    <r>
      <rPr>
        <sz val="7"/>
        <color rgb="FF000000"/>
        <rFont val="Times New Roman"/>
        <family val="1"/>
        <charset val="204"/>
      </rPr>
      <t xml:space="preserve">   </t>
    </r>
    <r>
      <rPr>
        <sz val="12"/>
        <color rgb="FF000000"/>
        <rFont val="Times New Roman"/>
        <family val="1"/>
        <charset val="204"/>
      </rPr>
      <t>результаты независимой оценки качества условий оказания услуг, план по устранению недостатков, выявленных по итогам независимой оценки качества и отчет по устранению недостатков, выявленных по итогам независимой оценки качества</t>
    </r>
  </si>
  <si>
    <r>
      <t>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полное и сокращенное наименование организации культуры, почтовый адрес, контактные телефоны и адреса электронной почты</t>
    </r>
  </si>
  <si>
    <r>
      <t>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место нахождения организации культуры и ее филиалов (при наличии)</t>
    </r>
  </si>
  <si>
    <r>
      <t>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режим, график работы организации культуры</t>
    </r>
  </si>
  <si>
    <r>
      <t>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материально-техническое обеспечение предоставления услуг</t>
    </r>
  </si>
  <si>
    <r>
      <t>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 xml:space="preserve"> копия плана финансово-хозяйственной деятельности организации культуры, утвержденного в установленном законодательством Российской Федерации порядке, или бюджетной сметы (информация об объеме предоставляемых услуг)</t>
    </r>
  </si>
  <si>
    <r>
      <t>10.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>информация о планируемых мероприятиях (анонсы, афиши, акции), новости, события</t>
    </r>
  </si>
  <si>
    <r>
      <t>11.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результаты независимой оценки качества условий оказания услуг, планы по улучшению  качества работы организации культуры (по устранению недостатков, выявленных по итогам независимой оценки качества) и отчеты их выполнения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</si>
  <si>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контактный телефон организации для получения консультаций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</si>
  <si>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 xml:space="preserve">адрес электронной почты организации для получения консультаций </t>
    </r>
  </si>
  <si>
    <r>
      <t>3.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электронные сервисы (форма для подачи электронного обращения/жалобы/предложения)</t>
    </r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</si>
  <si>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обеспечение технической возможности выражения получателем услуг мнения о качестве оказания услуг (наличие онлайн анкеты для опроса граждан или гиперссылки на нее)</t>
    </r>
  </si>
  <si>
    <r>
      <t>5.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разделы «Часто задаваемые вопросы», «Вопросы ответы» и др.</t>
    </r>
  </si>
  <si>
    <r>
      <t>6.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иной раздел взаимодействия и получения консультаций, изучения мнения получателя услуг по актуальным вопросам (указать какие).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</si>
  <si>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комфортной зоны отдыха (ожидания)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</si>
  <si>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и понятность навигации внутри организации</t>
    </r>
  </si>
  <si>
    <r>
      <t>3.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и доступность питьевой воды</t>
    </r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</si>
  <si>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санитарно-гигиенических помещений и их и удовлетворительное состояние</t>
    </r>
  </si>
  <si>
    <r>
      <t>5.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санитарное состояние помещений организаций</t>
    </r>
  </si>
  <si>
    <r>
      <t>6.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возможность бронирования услуги/доступность записи на получение услуги (по телефону, с использованием сети "Интернет" на официальном сайте организации, при личном посещении и пр.)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</si>
  <si>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оборудование входных групп пандусами/подъемными платформами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</si>
  <si>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выделенных стоянок для автотранспортных средств инвалидов</t>
    </r>
  </si>
  <si>
    <r>
      <t>3.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адаптированных лифтов, поручней, расширенных дверных проемов</t>
    </r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</si>
  <si>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кнопки вызова персонала, сменных кресел-колясок, альтернативного пути движения в случае установки на входе рамочных металлоискателей</t>
    </r>
  </si>
  <si>
    <r>
      <t>5.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специально оборудованных санитарно-гигиенических помещений в организации</t>
    </r>
  </si>
  <si>
    <r>
      <t>1.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дублирование для инвалидов по слуху и зрению звуковой и зрительной информации</t>
    </r>
  </si>
  <si>
    <r>
      <t>2.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дублирование надписей, знаков и иной текстовой и графической информации знаками, выполненными рельефно-точечным шрифтом Брайля</t>
    </r>
  </si>
  <si>
    <r>
      <t>3.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возможность предоставления инвалидам по слуху (слуху и зрению) услуг сурдопереводчика (тифлосурдопереводчика)</t>
    </r>
  </si>
  <si>
    <r>
      <t>4.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наличие альтернативной версии официального сайта организации в сети "Интернет" для инвалидов по зрению, наличие возможности предоставления услуги в дистанционном режиме или на дому</t>
    </r>
  </si>
  <si>
    <r>
      <t>5.</t>
    </r>
    <r>
      <rPr>
        <sz val="7"/>
        <color indexed="8"/>
        <rFont val="Times New Roman"/>
        <family val="1"/>
        <charset val="204"/>
      </rPr>
      <t xml:space="preserve">       </t>
    </r>
    <r>
      <rPr>
        <sz val="12"/>
        <color indexed="8"/>
        <rFont val="Times New Roman"/>
        <family val="1"/>
        <charset val="204"/>
      </rPr>
      <t>компетентность работы персонала с посетителями-инвалидами, помощь, оказываемая работниками организации, прошедшими необходимое обучение (инструктирование) (возможность сопровождения работниками организации)</t>
    </r>
  </si>
  <si>
    <r>
      <t>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виды предоставляемых услуг организацией культуры. Перечень оказываемых платных услуг (при наличии); цены (тарифы) на услуги (при наличии платных услуг), копии документов о порядке предоставления услуг за плату, нормативных правовых актов, устанавливающих цены (тарифы) на услуги (при наличии платных услуг)</t>
    </r>
  </si>
  <si>
    <t>значение показателя</t>
  </si>
  <si>
    <t>5.2. Доля получателей услуг, удовлетворенных графиком работы организации</t>
  </si>
  <si>
    <t xml:space="preserve">5.3. Доля получателей услуг, удовлетворенных в целом условиями оказания услуг в организации </t>
  </si>
  <si>
    <t xml:space="preserve">5.1. Доля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</t>
  </si>
  <si>
    <t xml:space="preserve"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</t>
  </si>
  <si>
    <t xml:space="preserve"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</t>
  </si>
  <si>
    <t>3.3. Доля получателей услуг, удовлетворенных доступностью услуг для инвалидов</t>
  </si>
  <si>
    <t>удовлетворен полностью</t>
  </si>
  <si>
    <t>удовлетворен</t>
  </si>
  <si>
    <t>не удовлетворен</t>
  </si>
  <si>
    <t>1.1.2. Соответствие информации о деятельности организации, размещенной на официальном сайте организации в  сети «Интернет» требованиям приказа Минкультуры РФ № 277</t>
  </si>
  <si>
    <t>1.1.1. Соответствие информации о деятельности организации, размещенной на информационных стендах в помещении необходимым требованиям</t>
  </si>
  <si>
    <t xml:space="preserve"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 </t>
  </si>
  <si>
    <t>2.3. Доля получателей услуг, удовлетворенных комфортностью условий предоставления услуг</t>
  </si>
  <si>
    <t>Таблица 4.1. Общий свод организаций культуры по интегральным значениям,  общих критериям и показателям</t>
  </si>
  <si>
    <t>таблица 4 Сводная таблица собранных и расчетных данных об условиях оказания услуг организациями культуры Новосибирской области для независимой оценки качества  в 2020 году</t>
  </si>
  <si>
    <r>
      <t>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дата создания организации культуры, сведения об учредителе/учредителях, контактные телефоны, адрес сайта, адреса электронной почты учредителя/учредителей</t>
    </r>
  </si>
  <si>
    <r>
      <t>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учредительные документы (копия устава организации культуры, свидетельство о государственной регистрации, решения учредителя о создании организации культуры и назначении ее руководителя, положения о филиалах и представительствах (при наличии))</t>
    </r>
  </si>
  <si>
    <r>
      <t>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1"/>
        <color rgb="FF000000"/>
        <rFont val="Times New Roman"/>
        <family val="1"/>
        <charset val="204"/>
      </rPr>
      <t>структура и органы управления организации культуры; фамилии, имена, отчества и должности руководителей организации культуры, ее  структурных подразделений и филиалов (при их наличии), контактные телефоны, адреса сайтов структурных подразделений (при наличии), адреса электронной почты</t>
    </r>
  </si>
  <si>
    <t>Муниципальное автономное учреждение «Отдел культуры Болотнинского района» Новосибирской области</t>
  </si>
  <si>
    <t>Муниципальное казенное учреждение культуры «Ачинское сельское культурное объединение» Болотнинского района Новосибирской области</t>
  </si>
  <si>
    <t>Муниципальное казенное учреждение культуры «Баратаевское сельское культурное объединение» Болотнинского района Новосибирской области</t>
  </si>
  <si>
    <t>Муниципальное казенное учреждение культуры «Культурно-досуговое объединение» с. Байкал Болотнинского района Новосибирской области</t>
  </si>
  <si>
    <t>Муниципальное казенное учреждение культуры «Боровское сельское культурное объединение» п. Бор Болотнинского района Новосибирской области</t>
  </si>
  <si>
    <t>Муниципальное казенное учреждение культуры «Культурно-досуговое объединение» с.Варламово Болотнинского района Новосибирской области</t>
  </si>
  <si>
    <t>Муниципальное казенное учреждение культуры «Дивинское  культурно-досуговое объединение» Болотнинского района Новосибирской области</t>
  </si>
  <si>
    <t>Муниципальное казенное учреждение культуры «Егоровское  культурно-досуговое объединение» Болотнинского района Новосибирской области</t>
  </si>
  <si>
    <t>Муниципальное казенное учреждение культуры «Зудовский центр культуры и досуга» Болотнинского района Новосибирской области</t>
  </si>
  <si>
    <t>Муниципальное казенное учреждение культуры «Культурно-досуговое объединение» с. Карасево Болотнинского района Новосибирской области</t>
  </si>
  <si>
    <t>Муниципальное казенное учреждение культуры «Корниловское сельское культурное объединение» Болотнинского района Новосибирской области</t>
  </si>
  <si>
    <t>Муниципальное казенное учреждение культуры «Культурно-досуговое объединение» с. Кунчурук Болотнинского района Новосибирской области</t>
  </si>
  <si>
    <t>Муниципальное казенное учреждение культуры «Новобибеевское сельское культурное объединение» Болотнинского района Новосибирской области</t>
  </si>
  <si>
    <t>Муниципальное казенное учреждение культуры «Культурно-досуговое объединение» с. Ояш Болотнинского района Новосибирской области</t>
  </si>
  <si>
    <t>Муниципальное казенное учреждение культуры «Светлополянский центр культуры и досуга» Болотнинского района Новосибирской области</t>
  </si>
  <si>
    <t>Муниципальное казенное учреждение культуры «Болотнинская централизованная библиотечная система»</t>
  </si>
  <si>
    <t>Муниципальное казённое учреждение культуры «Болотнинский районный историко-краеведческий музей»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</si>
</sst>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DAEEF3"/>
      </patternFill>
    </fill>
    <fill>
      <patternFill patternType="solid">
        <fgColor rgb="FFDAEEF3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B7DEE8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/>
    <xf numFmtId="0" fontId="0" fillId="0" borderId="0" xfId="0" applyFont="1"/>
    <xf numFmtId="0" fontId="2" fillId="4" borderId="5" xfId="0" applyFont="1" applyFill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textRotation="90" wrapText="1"/>
    </xf>
    <xf numFmtId="0" fontId="8" fillId="7" borderId="1" xfId="0" applyFont="1" applyFill="1" applyBorder="1" applyAlignment="1">
      <alignment horizontal="center" vertical="center" textRotation="90" wrapText="1"/>
    </xf>
    <xf numFmtId="0" fontId="1" fillId="7" borderId="1" xfId="0" applyFont="1" applyFill="1" applyBorder="1" applyAlignment="1">
      <alignment horizontal="center" vertical="center" textRotation="90" wrapText="1"/>
    </xf>
    <xf numFmtId="0" fontId="1" fillId="7" borderId="3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 textRotation="90" wrapText="1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2" fillId="4" borderId="5" xfId="0" applyNumberFormat="1" applyFont="1" applyFill="1" applyBorder="1" applyAlignment="1">
      <alignment horizontal="center" vertical="center" textRotation="90" wrapText="1"/>
    </xf>
    <xf numFmtId="0" fontId="11" fillId="8" borderId="1" xfId="0" applyFont="1" applyFill="1" applyBorder="1" applyAlignment="1">
      <alignment horizontal="justify" vertical="center" wrapText="1"/>
    </xf>
    <xf numFmtId="0" fontId="4" fillId="4" borderId="10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textRotation="90" wrapText="1"/>
    </xf>
    <xf numFmtId="2" fontId="2" fillId="4" borderId="7" xfId="0" applyNumberFormat="1" applyFont="1" applyFill="1" applyBorder="1" applyAlignment="1">
      <alignment horizontal="center" vertical="center" textRotation="90" wrapText="1"/>
    </xf>
    <xf numFmtId="2" fontId="2" fillId="3" borderId="3" xfId="0" applyNumberFormat="1" applyFont="1" applyFill="1" applyBorder="1" applyAlignment="1">
      <alignment horizontal="center" vertical="center" textRotation="90" wrapText="1"/>
    </xf>
    <xf numFmtId="2" fontId="2" fillId="3" borderId="7" xfId="0" applyNumberFormat="1" applyFont="1" applyFill="1" applyBorder="1" applyAlignment="1">
      <alignment horizontal="center" vertical="center" textRotation="90" wrapText="1"/>
    </xf>
    <xf numFmtId="2" fontId="2" fillId="6" borderId="3" xfId="0" applyNumberFormat="1" applyFont="1" applyFill="1" applyBorder="1" applyAlignment="1">
      <alignment horizontal="center" vertical="center" wrapText="1"/>
    </xf>
    <xf numFmtId="2" fontId="2" fillId="6" borderId="14" xfId="0" applyNumberFormat="1" applyFont="1" applyFill="1" applyBorder="1" applyAlignment="1">
      <alignment horizontal="center" vertical="center" wrapText="1"/>
    </xf>
    <xf numFmtId="2" fontId="2" fillId="6" borderId="7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7" xfId="0" applyFont="1" applyFill="1" applyBorder="1" applyAlignment="1">
      <alignment horizontal="center" vertical="center" textRotation="90" wrapText="1"/>
    </xf>
    <xf numFmtId="2" fontId="2" fillId="4" borderId="12" xfId="0" applyNumberFormat="1" applyFont="1" applyFill="1" applyBorder="1" applyAlignment="1">
      <alignment horizontal="center" vertical="center" textRotation="90" wrapText="1"/>
    </xf>
    <xf numFmtId="2" fontId="2" fillId="4" borderId="13" xfId="0" applyNumberFormat="1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8" fillId="0" borderId="5" xfId="0" applyFont="1" applyBorder="1" applyAlignment="1"/>
    <xf numFmtId="0" fontId="8" fillId="0" borderId="6" xfId="0" applyFont="1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AEEF3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25"/>
  <sheetViews>
    <sheetView tabSelected="1" topLeftCell="B1" zoomScale="70" zoomScaleNormal="70" workbookViewId="0">
      <selection activeCell="Z9" sqref="Z9"/>
    </sheetView>
  </sheetViews>
  <sheetFormatPr defaultRowHeight="15" x14ac:dyDescent="0.25"/>
  <cols>
    <col min="1" max="1" width="5.5703125" customWidth="1"/>
    <col min="2" max="2" width="45.7109375" customWidth="1"/>
    <col min="3" max="3" width="17.140625" style="20" customWidth="1"/>
    <col min="4" max="4" width="8.5703125" style="20" customWidth="1"/>
    <col min="5" max="5" width="11.7109375" style="20" customWidth="1"/>
    <col min="6" max="6" width="7.7109375" style="20" customWidth="1"/>
    <col min="7" max="7" width="13" customWidth="1"/>
    <col min="8" max="8" width="8.28515625" customWidth="1"/>
    <col min="9" max="9" width="15.28515625" customWidth="1"/>
    <col min="10" max="10" width="15" customWidth="1"/>
    <col min="11" max="11" width="6.140625" customWidth="1"/>
    <col min="12" max="13" width="10.7109375" customWidth="1"/>
    <col min="14" max="14" width="14.7109375" customWidth="1"/>
    <col min="15" max="15" width="7.42578125" customWidth="1"/>
    <col min="16" max="16" width="10.140625" customWidth="1"/>
    <col min="17" max="17" width="8.28515625" customWidth="1"/>
    <col min="18" max="18" width="12.5703125" customWidth="1"/>
    <col min="19" max="19" width="11.5703125" customWidth="1"/>
    <col min="20" max="20" width="16.85546875" customWidth="1"/>
    <col min="21" max="23" width="7.7109375" customWidth="1"/>
    <col min="24" max="24" width="16.5703125" customWidth="1"/>
    <col min="25" max="25" width="9.28515625" customWidth="1"/>
    <col min="26" max="26" width="14.140625" customWidth="1"/>
    <col min="27" max="31" width="7.7109375" customWidth="1"/>
    <col min="32" max="32" width="9.7109375" customWidth="1"/>
    <col min="33" max="33" width="11.85546875" customWidth="1"/>
    <col min="34" max="34" width="17.140625" style="20" customWidth="1"/>
    <col min="35" max="35" width="10.7109375" style="20" customWidth="1"/>
    <col min="36" max="38" width="10.7109375" customWidth="1"/>
    <col min="39" max="39" width="10.7109375" style="20" customWidth="1"/>
    <col min="40" max="42" width="10.7109375" customWidth="1"/>
    <col min="43" max="45" width="7.7109375" customWidth="1"/>
    <col min="46" max="47" width="6.85546875" customWidth="1"/>
    <col min="48" max="97" width="7.7109375" customWidth="1"/>
  </cols>
  <sheetData>
    <row r="1" spans="1:97" ht="30" customHeight="1" x14ac:dyDescent="0.25">
      <c r="A1" s="57" t="s">
        <v>72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</row>
    <row r="2" spans="1:97" s="1" customFormat="1" ht="25.5" customHeight="1" x14ac:dyDescent="0.25">
      <c r="A2" s="36" t="s">
        <v>0</v>
      </c>
      <c r="B2" s="68" t="s">
        <v>10</v>
      </c>
      <c r="C2" s="64" t="s">
        <v>71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6"/>
      <c r="CR2" s="66"/>
      <c r="CS2" s="67"/>
    </row>
    <row r="3" spans="1:97" s="1" customFormat="1" ht="21.75" customHeight="1" x14ac:dyDescent="0.25">
      <c r="A3" s="36"/>
      <c r="B3" s="69"/>
      <c r="C3" s="41" t="s">
        <v>11</v>
      </c>
      <c r="D3" s="58" t="s">
        <v>8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60"/>
      <c r="AO3" s="60"/>
      <c r="AP3" s="61"/>
      <c r="AQ3" s="58" t="s">
        <v>5</v>
      </c>
      <c r="AR3" s="59"/>
      <c r="AS3" s="59"/>
      <c r="AT3" s="59"/>
      <c r="AU3" s="59"/>
      <c r="AV3" s="59"/>
      <c r="AW3" s="59"/>
      <c r="AX3" s="59"/>
      <c r="AY3" s="59"/>
      <c r="AZ3" s="60"/>
      <c r="BA3" s="60"/>
      <c r="BB3" s="61"/>
      <c r="BC3" s="58" t="s">
        <v>9</v>
      </c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60"/>
      <c r="BR3" s="60"/>
      <c r="BS3" s="61"/>
      <c r="BT3" s="58" t="s">
        <v>6</v>
      </c>
      <c r="BU3" s="59"/>
      <c r="BV3" s="59"/>
      <c r="BW3" s="59"/>
      <c r="BX3" s="59"/>
      <c r="BY3" s="59"/>
      <c r="BZ3" s="59"/>
      <c r="CA3" s="59"/>
      <c r="CB3" s="59"/>
      <c r="CC3" s="59"/>
      <c r="CD3" s="60"/>
      <c r="CE3" s="60"/>
      <c r="CF3" s="61"/>
      <c r="CG3" s="58" t="s">
        <v>7</v>
      </c>
      <c r="CH3" s="59"/>
      <c r="CI3" s="59"/>
      <c r="CJ3" s="59"/>
      <c r="CK3" s="59"/>
      <c r="CL3" s="59"/>
      <c r="CM3" s="59"/>
      <c r="CN3" s="59"/>
      <c r="CO3" s="59"/>
      <c r="CP3" s="59"/>
      <c r="CQ3" s="66"/>
      <c r="CR3" s="66"/>
      <c r="CS3" s="67"/>
    </row>
    <row r="4" spans="1:97" ht="15" customHeight="1" x14ac:dyDescent="0.25">
      <c r="A4" s="36"/>
      <c r="B4" s="69"/>
      <c r="C4" s="42"/>
      <c r="D4" s="62" t="s">
        <v>1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0"/>
      <c r="AO4" s="60"/>
      <c r="AP4" s="61"/>
      <c r="AQ4" s="62" t="s">
        <v>1</v>
      </c>
      <c r="AR4" s="63"/>
      <c r="AS4" s="63"/>
      <c r="AT4" s="63"/>
      <c r="AU4" s="63"/>
      <c r="AV4" s="63"/>
      <c r="AW4" s="63"/>
      <c r="AX4" s="63"/>
      <c r="AY4" s="63"/>
      <c r="AZ4" s="60"/>
      <c r="BA4" s="60"/>
      <c r="BB4" s="61"/>
      <c r="BC4" s="62" t="s">
        <v>1</v>
      </c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0"/>
      <c r="BR4" s="60"/>
      <c r="BS4" s="61"/>
      <c r="BT4" s="62" t="s">
        <v>1</v>
      </c>
      <c r="BU4" s="63"/>
      <c r="BV4" s="63"/>
      <c r="BW4" s="63"/>
      <c r="BX4" s="63"/>
      <c r="BY4" s="63"/>
      <c r="BZ4" s="63"/>
      <c r="CA4" s="63"/>
      <c r="CB4" s="63"/>
      <c r="CC4" s="63"/>
      <c r="CD4" s="60"/>
      <c r="CE4" s="60"/>
      <c r="CF4" s="61"/>
      <c r="CG4" s="62" t="s">
        <v>1</v>
      </c>
      <c r="CH4" s="63"/>
      <c r="CI4" s="63"/>
      <c r="CJ4" s="63"/>
      <c r="CK4" s="63"/>
      <c r="CL4" s="63"/>
      <c r="CM4" s="63"/>
      <c r="CN4" s="63"/>
      <c r="CO4" s="63"/>
      <c r="CP4" s="63"/>
      <c r="CQ4" s="66"/>
      <c r="CR4" s="66"/>
      <c r="CS4" s="67"/>
    </row>
    <row r="5" spans="1:97" ht="36" customHeight="1" x14ac:dyDescent="0.25">
      <c r="A5" s="36"/>
      <c r="B5" s="69"/>
      <c r="C5" s="42"/>
      <c r="D5" s="39" t="s">
        <v>12</v>
      </c>
      <c r="E5" s="37" t="s">
        <v>2</v>
      </c>
      <c r="F5" s="30" t="s">
        <v>68</v>
      </c>
      <c r="G5" s="31"/>
      <c r="H5" s="31"/>
      <c r="I5" s="31"/>
      <c r="J5" s="31"/>
      <c r="K5" s="31"/>
      <c r="L5" s="31"/>
      <c r="M5" s="31"/>
      <c r="N5" s="32"/>
      <c r="O5" s="33" t="s">
        <v>67</v>
      </c>
      <c r="P5" s="34"/>
      <c r="Q5" s="34"/>
      <c r="R5" s="34"/>
      <c r="S5" s="34"/>
      <c r="T5" s="34"/>
      <c r="U5" s="34"/>
      <c r="V5" s="34"/>
      <c r="W5" s="34"/>
      <c r="X5" s="34"/>
      <c r="Y5" s="34"/>
      <c r="Z5" s="35"/>
      <c r="AA5" s="33" t="s">
        <v>13</v>
      </c>
      <c r="AB5" s="34"/>
      <c r="AC5" s="34"/>
      <c r="AD5" s="34"/>
      <c r="AE5" s="34"/>
      <c r="AF5" s="34"/>
      <c r="AG5" s="35"/>
      <c r="AH5" s="46" t="s">
        <v>69</v>
      </c>
      <c r="AI5" s="48" t="s">
        <v>3</v>
      </c>
      <c r="AJ5" s="49"/>
      <c r="AK5" s="49"/>
      <c r="AL5" s="50"/>
      <c r="AM5" s="48" t="s">
        <v>4</v>
      </c>
      <c r="AN5" s="49"/>
      <c r="AO5" s="49"/>
      <c r="AP5" s="50"/>
      <c r="AQ5" s="44" t="s">
        <v>12</v>
      </c>
      <c r="AR5" s="23" t="s">
        <v>14</v>
      </c>
      <c r="AS5" s="24"/>
      <c r="AT5" s="24"/>
      <c r="AU5" s="24"/>
      <c r="AV5" s="24"/>
      <c r="AW5" s="24"/>
      <c r="AX5" s="25"/>
      <c r="AY5" s="26" t="s">
        <v>70</v>
      </c>
      <c r="AZ5" s="27"/>
      <c r="BA5" s="27"/>
      <c r="BB5" s="28"/>
      <c r="BC5" s="44" t="s">
        <v>12</v>
      </c>
      <c r="BD5" s="54" t="s">
        <v>15</v>
      </c>
      <c r="BE5" s="55"/>
      <c r="BF5" s="55"/>
      <c r="BG5" s="55"/>
      <c r="BH5" s="55"/>
      <c r="BI5" s="56"/>
      <c r="BJ5" s="54" t="s">
        <v>16</v>
      </c>
      <c r="BK5" s="55"/>
      <c r="BL5" s="55"/>
      <c r="BM5" s="55"/>
      <c r="BN5" s="55"/>
      <c r="BO5" s="56"/>
      <c r="BP5" s="54" t="s">
        <v>63</v>
      </c>
      <c r="BQ5" s="55"/>
      <c r="BR5" s="55"/>
      <c r="BS5" s="56"/>
      <c r="BT5" s="44" t="s">
        <v>12</v>
      </c>
      <c r="BU5" s="51" t="s">
        <v>62</v>
      </c>
      <c r="BV5" s="52"/>
      <c r="BW5" s="52"/>
      <c r="BX5" s="53"/>
      <c r="BY5" s="51" t="s">
        <v>61</v>
      </c>
      <c r="BZ5" s="52"/>
      <c r="CA5" s="52"/>
      <c r="CB5" s="53"/>
      <c r="CC5" s="51" t="s">
        <v>17</v>
      </c>
      <c r="CD5" s="52"/>
      <c r="CE5" s="52"/>
      <c r="CF5" s="53"/>
      <c r="CG5" s="44" t="s">
        <v>12</v>
      </c>
      <c r="CH5" s="51" t="s">
        <v>60</v>
      </c>
      <c r="CI5" s="52"/>
      <c r="CJ5" s="52"/>
      <c r="CK5" s="53"/>
      <c r="CL5" s="51" t="s">
        <v>58</v>
      </c>
      <c r="CM5" s="52"/>
      <c r="CN5" s="52"/>
      <c r="CO5" s="53"/>
      <c r="CP5" s="51" t="s">
        <v>59</v>
      </c>
      <c r="CQ5" s="52"/>
      <c r="CR5" s="52"/>
      <c r="CS5" s="53"/>
    </row>
    <row r="6" spans="1:97" s="10" customFormat="1" ht="134.25" customHeight="1" x14ac:dyDescent="0.25">
      <c r="A6" s="9"/>
      <c r="B6" s="70"/>
      <c r="C6" s="43"/>
      <c r="D6" s="40"/>
      <c r="E6" s="38"/>
      <c r="F6" s="18" t="s">
        <v>57</v>
      </c>
      <c r="G6" s="4" t="s">
        <v>19</v>
      </c>
      <c r="H6" s="4" t="s">
        <v>20</v>
      </c>
      <c r="I6" s="4" t="s">
        <v>21</v>
      </c>
      <c r="J6" s="4" t="s">
        <v>22</v>
      </c>
      <c r="K6" s="4" t="s">
        <v>23</v>
      </c>
      <c r="L6" s="4" t="s">
        <v>24</v>
      </c>
      <c r="M6" s="4" t="s">
        <v>25</v>
      </c>
      <c r="N6" s="4" t="s">
        <v>26</v>
      </c>
      <c r="O6" s="3" t="s">
        <v>57</v>
      </c>
      <c r="P6" s="5" t="s">
        <v>27</v>
      </c>
      <c r="Q6" s="5" t="s">
        <v>28</v>
      </c>
      <c r="R6" s="5" t="s">
        <v>73</v>
      </c>
      <c r="S6" s="5" t="s">
        <v>74</v>
      </c>
      <c r="T6" s="5" t="s">
        <v>75</v>
      </c>
      <c r="U6" s="5" t="s">
        <v>29</v>
      </c>
      <c r="V6" s="5" t="s">
        <v>56</v>
      </c>
      <c r="W6" s="5" t="s">
        <v>30</v>
      </c>
      <c r="X6" s="5" t="s">
        <v>31</v>
      </c>
      <c r="Y6" s="5" t="s">
        <v>32</v>
      </c>
      <c r="Z6" s="6" t="s">
        <v>33</v>
      </c>
      <c r="AA6" s="3" t="s">
        <v>57</v>
      </c>
      <c r="AB6" s="7" t="s">
        <v>34</v>
      </c>
      <c r="AC6" s="7" t="s">
        <v>35</v>
      </c>
      <c r="AD6" s="7" t="s">
        <v>36</v>
      </c>
      <c r="AE6" s="7" t="s">
        <v>37</v>
      </c>
      <c r="AF6" s="7" t="s">
        <v>38</v>
      </c>
      <c r="AG6" s="7" t="s">
        <v>39</v>
      </c>
      <c r="AH6" s="47"/>
      <c r="AI6" s="21" t="s">
        <v>57</v>
      </c>
      <c r="AJ6" s="8" t="s">
        <v>64</v>
      </c>
      <c r="AK6" s="8" t="s">
        <v>65</v>
      </c>
      <c r="AL6" s="8" t="s">
        <v>66</v>
      </c>
      <c r="AM6" s="21" t="s">
        <v>57</v>
      </c>
      <c r="AN6" s="8" t="s">
        <v>64</v>
      </c>
      <c r="AO6" s="8" t="s">
        <v>65</v>
      </c>
      <c r="AP6" s="8" t="s">
        <v>66</v>
      </c>
      <c r="AQ6" s="45"/>
      <c r="AR6" s="3" t="s">
        <v>57</v>
      </c>
      <c r="AS6" s="7" t="s">
        <v>40</v>
      </c>
      <c r="AT6" s="7" t="s">
        <v>41</v>
      </c>
      <c r="AU6" s="7" t="s">
        <v>42</v>
      </c>
      <c r="AV6" s="7" t="s">
        <v>43</v>
      </c>
      <c r="AW6" s="7" t="s">
        <v>44</v>
      </c>
      <c r="AX6" s="7" t="s">
        <v>45</v>
      </c>
      <c r="AY6" s="3" t="s">
        <v>57</v>
      </c>
      <c r="AZ6" s="8" t="s">
        <v>64</v>
      </c>
      <c r="BA6" s="8" t="s">
        <v>65</v>
      </c>
      <c r="BB6" s="8" t="s">
        <v>66</v>
      </c>
      <c r="BC6" s="45"/>
      <c r="BD6" s="3" t="s">
        <v>57</v>
      </c>
      <c r="BE6" s="7" t="s">
        <v>46</v>
      </c>
      <c r="BF6" s="7" t="s">
        <v>47</v>
      </c>
      <c r="BG6" s="7" t="s">
        <v>48</v>
      </c>
      <c r="BH6" s="7" t="s">
        <v>49</v>
      </c>
      <c r="BI6" s="7" t="s">
        <v>50</v>
      </c>
      <c r="BJ6" s="3" t="s">
        <v>57</v>
      </c>
      <c r="BK6" s="7" t="s">
        <v>51</v>
      </c>
      <c r="BL6" s="7" t="s">
        <v>52</v>
      </c>
      <c r="BM6" s="7" t="s">
        <v>53</v>
      </c>
      <c r="BN6" s="7" t="s">
        <v>54</v>
      </c>
      <c r="BO6" s="7" t="s">
        <v>55</v>
      </c>
      <c r="BP6" s="3" t="s">
        <v>57</v>
      </c>
      <c r="BQ6" s="8" t="s">
        <v>64</v>
      </c>
      <c r="BR6" s="8" t="s">
        <v>65</v>
      </c>
      <c r="BS6" s="8" t="s">
        <v>66</v>
      </c>
      <c r="BT6" s="45"/>
      <c r="BU6" s="3" t="s">
        <v>57</v>
      </c>
      <c r="BV6" s="8" t="s">
        <v>64</v>
      </c>
      <c r="BW6" s="8" t="s">
        <v>65</v>
      </c>
      <c r="BX6" s="8" t="s">
        <v>66</v>
      </c>
      <c r="BY6" s="3" t="s">
        <v>57</v>
      </c>
      <c r="BZ6" s="8" t="s">
        <v>64</v>
      </c>
      <c r="CA6" s="8" t="s">
        <v>65</v>
      </c>
      <c r="CB6" s="8" t="s">
        <v>66</v>
      </c>
      <c r="CC6" s="3" t="s">
        <v>57</v>
      </c>
      <c r="CD6" s="8" t="s">
        <v>64</v>
      </c>
      <c r="CE6" s="8" t="s">
        <v>65</v>
      </c>
      <c r="CF6" s="8" t="s">
        <v>66</v>
      </c>
      <c r="CG6" s="45"/>
      <c r="CH6" s="3" t="s">
        <v>57</v>
      </c>
      <c r="CI6" s="8" t="s">
        <v>64</v>
      </c>
      <c r="CJ6" s="8" t="s">
        <v>65</v>
      </c>
      <c r="CK6" s="8" t="s">
        <v>66</v>
      </c>
      <c r="CL6" s="3" t="s">
        <v>57</v>
      </c>
      <c r="CM6" s="8" t="s">
        <v>64</v>
      </c>
      <c r="CN6" s="8" t="s">
        <v>65</v>
      </c>
      <c r="CO6" s="8" t="s">
        <v>66</v>
      </c>
      <c r="CP6" s="3" t="s">
        <v>57</v>
      </c>
      <c r="CQ6" s="8" t="s">
        <v>64</v>
      </c>
      <c r="CR6" s="8" t="s">
        <v>65</v>
      </c>
      <c r="CS6" s="8" t="s">
        <v>66</v>
      </c>
    </row>
    <row r="7" spans="1:97" ht="47.25" customHeight="1" x14ac:dyDescent="0.25">
      <c r="A7" s="29" t="s">
        <v>18</v>
      </c>
      <c r="B7" s="29"/>
      <c r="C7" s="13">
        <f t="shared" ref="C7:AH7" si="0">AVERAGE(C9:C25)</f>
        <v>85.994062561226997</v>
      </c>
      <c r="D7" s="13">
        <f t="shared" si="0"/>
        <v>80.909137862389983</v>
      </c>
      <c r="E7" s="13">
        <f t="shared" si="0"/>
        <v>70.487967914438499</v>
      </c>
      <c r="F7" s="13">
        <f t="shared" si="0"/>
        <v>87.5</v>
      </c>
      <c r="G7" s="13">
        <f t="shared" si="0"/>
        <v>0.94117647058823528</v>
      </c>
      <c r="H7" s="13">
        <f t="shared" si="0"/>
        <v>0.94117647058823528</v>
      </c>
      <c r="I7" s="13">
        <f t="shared" si="0"/>
        <v>0.88235294117647056</v>
      </c>
      <c r="J7" s="13">
        <f t="shared" si="0"/>
        <v>0.82352941176470584</v>
      </c>
      <c r="K7" s="13">
        <f t="shared" si="0"/>
        <v>1</v>
      </c>
      <c r="L7" s="13">
        <f t="shared" si="0"/>
        <v>1</v>
      </c>
      <c r="M7" s="13">
        <f t="shared" si="0"/>
        <v>1</v>
      </c>
      <c r="N7" s="13">
        <f t="shared" si="0"/>
        <v>0.41176470588235292</v>
      </c>
      <c r="O7" s="13">
        <f t="shared" si="0"/>
        <v>53.475935828877013</v>
      </c>
      <c r="P7" s="13">
        <f t="shared" si="0"/>
        <v>1</v>
      </c>
      <c r="Q7" s="13">
        <f t="shared" si="0"/>
        <v>0.70588235294117652</v>
      </c>
      <c r="R7" s="13">
        <f t="shared" si="0"/>
        <v>0.76470588235294112</v>
      </c>
      <c r="S7" s="13">
        <f t="shared" si="0"/>
        <v>0.70588235294117652</v>
      </c>
      <c r="T7" s="13">
        <f t="shared" si="0"/>
        <v>1</v>
      </c>
      <c r="U7" s="13">
        <f t="shared" si="0"/>
        <v>0.29411764705882354</v>
      </c>
      <c r="V7" s="13">
        <f t="shared" si="0"/>
        <v>0.52941176470588236</v>
      </c>
      <c r="W7" s="13">
        <f t="shared" si="0"/>
        <v>5.8823529411764705E-2</v>
      </c>
      <c r="X7" s="13">
        <f t="shared" si="0"/>
        <v>5.8823529411764705E-2</v>
      </c>
      <c r="Y7" s="13">
        <f t="shared" si="0"/>
        <v>0.17647058823529413</v>
      </c>
      <c r="Z7" s="13">
        <f t="shared" si="0"/>
        <v>0.58823529411764708</v>
      </c>
      <c r="AA7" s="13">
        <f t="shared" si="0"/>
        <v>67.058823529411768</v>
      </c>
      <c r="AB7" s="13">
        <f t="shared" si="0"/>
        <v>0.76470588235294112</v>
      </c>
      <c r="AC7" s="13">
        <f t="shared" si="0"/>
        <v>0.47058823529411764</v>
      </c>
      <c r="AD7" s="13">
        <f t="shared" si="0"/>
        <v>5.8823529411764705E-2</v>
      </c>
      <c r="AE7" s="13">
        <f t="shared" si="0"/>
        <v>0.47058823529411764</v>
      </c>
      <c r="AF7" s="13">
        <f t="shared" si="0"/>
        <v>5.8823529411764705E-2</v>
      </c>
      <c r="AG7" s="13">
        <f t="shared" si="0"/>
        <v>0.70588235294117652</v>
      </c>
      <c r="AH7" s="13">
        <f t="shared" si="0"/>
        <v>99.112751073087267</v>
      </c>
      <c r="AI7" s="13">
        <f t="shared" ref="AI7:BN7" si="1">AVERAGE(AI9:AI25)</f>
        <v>99.487159695009879</v>
      </c>
      <c r="AJ7" s="13">
        <f t="shared" si="1"/>
        <v>0</v>
      </c>
      <c r="AK7" s="13">
        <f t="shared" si="1"/>
        <v>128.8235294117647</v>
      </c>
      <c r="AL7" s="13">
        <f t="shared" si="1"/>
        <v>1</v>
      </c>
      <c r="AM7" s="13">
        <f t="shared" si="1"/>
        <v>98.738342451164669</v>
      </c>
      <c r="AN7" s="13">
        <f t="shared" si="1"/>
        <v>0</v>
      </c>
      <c r="AO7" s="13">
        <f t="shared" si="1"/>
        <v>91.764705882352942</v>
      </c>
      <c r="AP7" s="13">
        <f t="shared" si="1"/>
        <v>1.1764705882352942</v>
      </c>
      <c r="AQ7" s="13">
        <f t="shared" si="1"/>
        <v>97.417556478380817</v>
      </c>
      <c r="AR7" s="13">
        <f t="shared" si="1"/>
        <v>100</v>
      </c>
      <c r="AS7" s="13">
        <f t="shared" si="1"/>
        <v>1</v>
      </c>
      <c r="AT7" s="13">
        <f t="shared" si="1"/>
        <v>0.94117647058823528</v>
      </c>
      <c r="AU7" s="13">
        <f t="shared" si="1"/>
        <v>1</v>
      </c>
      <c r="AV7" s="13">
        <f t="shared" si="1"/>
        <v>0.94117647058823528</v>
      </c>
      <c r="AW7" s="13">
        <f t="shared" si="1"/>
        <v>1</v>
      </c>
      <c r="AX7" s="13">
        <f t="shared" si="1"/>
        <v>1</v>
      </c>
      <c r="AY7" s="13">
        <f t="shared" si="1"/>
        <v>94.835112956761634</v>
      </c>
      <c r="AZ7" s="13">
        <f t="shared" si="1"/>
        <v>0</v>
      </c>
      <c r="BA7" s="13">
        <f t="shared" si="1"/>
        <v>128.47058823529412</v>
      </c>
      <c r="BB7" s="13">
        <f t="shared" si="1"/>
        <v>5.5294117647058822</v>
      </c>
      <c r="BC7" s="13">
        <f t="shared" si="1"/>
        <v>56.013041331733284</v>
      </c>
      <c r="BD7" s="13">
        <f t="shared" si="1"/>
        <v>48.235294117647058</v>
      </c>
      <c r="BE7" s="13">
        <f t="shared" si="1"/>
        <v>0.88235294117647056</v>
      </c>
      <c r="BF7" s="13">
        <f t="shared" si="1"/>
        <v>0.58823529411764708</v>
      </c>
      <c r="BG7" s="13">
        <f t="shared" si="1"/>
        <v>0.82352941176470584</v>
      </c>
      <c r="BH7" s="13">
        <f t="shared" si="1"/>
        <v>0</v>
      </c>
      <c r="BI7" s="13">
        <f t="shared" si="1"/>
        <v>0.11764705882352941</v>
      </c>
      <c r="BJ7" s="13">
        <f t="shared" si="1"/>
        <v>36.470588235294116</v>
      </c>
      <c r="BK7" s="13">
        <f t="shared" si="1"/>
        <v>5.8823529411764705E-2</v>
      </c>
      <c r="BL7" s="13">
        <f t="shared" si="1"/>
        <v>5.8823529411764705E-2</v>
      </c>
      <c r="BM7" s="13">
        <f t="shared" si="1"/>
        <v>0</v>
      </c>
      <c r="BN7" s="13">
        <f t="shared" si="1"/>
        <v>0.94117647058823528</v>
      </c>
      <c r="BO7" s="13">
        <f t="shared" ref="BO7:CS7" si="2">AVERAGE(BO9:BO25)</f>
        <v>0.76470588235294112</v>
      </c>
      <c r="BP7" s="13">
        <f t="shared" si="2"/>
        <v>89.847392674405071</v>
      </c>
      <c r="BQ7" s="13">
        <f t="shared" si="2"/>
        <v>0</v>
      </c>
      <c r="BR7" s="13">
        <f t="shared" si="2"/>
        <v>19.705882352941178</v>
      </c>
      <c r="BS7" s="13">
        <f t="shared" si="2"/>
        <v>1.411764705882353</v>
      </c>
      <c r="BT7" s="13">
        <f t="shared" si="2"/>
        <v>98.532327063737412</v>
      </c>
      <c r="BU7" s="13">
        <f t="shared" si="2"/>
        <v>98.803810869127986</v>
      </c>
      <c r="BV7" s="13">
        <f t="shared" si="2"/>
        <v>0</v>
      </c>
      <c r="BW7" s="13">
        <f t="shared" si="2"/>
        <v>132.52941176470588</v>
      </c>
      <c r="BX7" s="13">
        <f t="shared" si="2"/>
        <v>1.4705882352941178</v>
      </c>
      <c r="BY7" s="13">
        <f t="shared" si="2"/>
        <v>98.357712263406071</v>
      </c>
      <c r="BZ7" s="13">
        <f t="shared" si="2"/>
        <v>0</v>
      </c>
      <c r="CA7" s="13">
        <f t="shared" si="2"/>
        <v>131.94117647058823</v>
      </c>
      <c r="CB7" s="13">
        <f t="shared" si="2"/>
        <v>2.0588235294117645</v>
      </c>
      <c r="CC7" s="13">
        <f t="shared" si="2"/>
        <v>98.338589053618961</v>
      </c>
      <c r="CD7" s="13">
        <f t="shared" si="2"/>
        <v>0</v>
      </c>
      <c r="CE7" s="13">
        <f t="shared" si="2"/>
        <v>132.05882352941177</v>
      </c>
      <c r="CF7" s="13">
        <f t="shared" si="2"/>
        <v>1.9411764705882353</v>
      </c>
      <c r="CG7" s="13">
        <f t="shared" si="2"/>
        <v>97.098250069893524</v>
      </c>
      <c r="CH7" s="13">
        <f t="shared" si="2"/>
        <v>95.869646225374282</v>
      </c>
      <c r="CI7" s="13">
        <f t="shared" si="2"/>
        <v>0</v>
      </c>
      <c r="CJ7" s="13">
        <f t="shared" si="2"/>
        <v>129</v>
      </c>
      <c r="CK7" s="13">
        <f t="shared" si="2"/>
        <v>5</v>
      </c>
      <c r="CL7" s="13">
        <f t="shared" si="2"/>
        <v>96.740074139491085</v>
      </c>
      <c r="CM7" s="13">
        <f t="shared" si="2"/>
        <v>0</v>
      </c>
      <c r="CN7" s="13">
        <f t="shared" si="2"/>
        <v>130.05882352941177</v>
      </c>
      <c r="CO7" s="13">
        <f t="shared" si="2"/>
        <v>3.9411764705882355</v>
      </c>
      <c r="CP7" s="13">
        <f t="shared" si="2"/>
        <v>97.978682748766019</v>
      </c>
      <c r="CQ7" s="13">
        <f t="shared" si="2"/>
        <v>0</v>
      </c>
      <c r="CR7" s="13">
        <f t="shared" si="2"/>
        <v>131.41176470588235</v>
      </c>
      <c r="CS7" s="13">
        <f t="shared" si="2"/>
        <v>2.5882352941176472</v>
      </c>
    </row>
    <row r="8" spans="1:97" ht="22.5" customHeight="1" x14ac:dyDescent="0.25">
      <c r="A8" s="14"/>
      <c r="B8" s="1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</row>
    <row r="9" spans="1:97" s="2" customFormat="1" ht="47.25" customHeight="1" x14ac:dyDescent="0.25">
      <c r="A9" s="11">
        <v>15</v>
      </c>
      <c r="B9" s="22" t="s">
        <v>76</v>
      </c>
      <c r="C9" s="12">
        <v>93.619268051184378</v>
      </c>
      <c r="D9" s="12">
        <v>85.885813940132351</v>
      </c>
      <c r="E9" s="12">
        <v>64.772727272727266</v>
      </c>
      <c r="F9" s="12">
        <v>75</v>
      </c>
      <c r="G9" s="15">
        <v>1</v>
      </c>
      <c r="H9" s="15">
        <v>1</v>
      </c>
      <c r="I9" s="15">
        <v>0</v>
      </c>
      <c r="J9" s="15">
        <v>0</v>
      </c>
      <c r="K9" s="15">
        <v>1</v>
      </c>
      <c r="L9" s="15">
        <v>1</v>
      </c>
      <c r="M9" s="15">
        <v>1</v>
      </c>
      <c r="N9" s="15">
        <v>1</v>
      </c>
      <c r="O9" s="12">
        <v>54.54545454545454</v>
      </c>
      <c r="P9" s="15">
        <v>1</v>
      </c>
      <c r="Q9" s="15">
        <v>1</v>
      </c>
      <c r="R9" s="15">
        <v>0</v>
      </c>
      <c r="S9" s="15">
        <v>1</v>
      </c>
      <c r="T9" s="15">
        <v>1</v>
      </c>
      <c r="U9" s="15">
        <v>0</v>
      </c>
      <c r="V9" s="15">
        <v>1</v>
      </c>
      <c r="W9" s="15">
        <v>0</v>
      </c>
      <c r="X9" s="15">
        <v>0</v>
      </c>
      <c r="Y9" s="15">
        <v>1</v>
      </c>
      <c r="Z9" s="15">
        <v>0</v>
      </c>
      <c r="AA9" s="12">
        <v>90</v>
      </c>
      <c r="AB9" s="15">
        <v>1</v>
      </c>
      <c r="AC9" s="15">
        <v>1</v>
      </c>
      <c r="AD9" s="15">
        <v>0</v>
      </c>
      <c r="AE9" s="15">
        <v>0</v>
      </c>
      <c r="AF9" s="15">
        <v>0</v>
      </c>
      <c r="AG9" s="15">
        <v>1</v>
      </c>
      <c r="AH9" s="12">
        <v>98.634989395785396</v>
      </c>
      <c r="AI9" s="12">
        <v>98.393574297188763</v>
      </c>
      <c r="AJ9" s="15">
        <v>0</v>
      </c>
      <c r="AK9" s="15">
        <v>490</v>
      </c>
      <c r="AL9" s="15">
        <v>8</v>
      </c>
      <c r="AM9" s="12">
        <v>98.876404494382015</v>
      </c>
      <c r="AN9" s="15">
        <v>0</v>
      </c>
      <c r="AO9" s="15">
        <v>440</v>
      </c>
      <c r="AP9" s="15">
        <v>5</v>
      </c>
      <c r="AQ9" s="12">
        <v>99.615384615384613</v>
      </c>
      <c r="AR9" s="12">
        <v>100</v>
      </c>
      <c r="AS9" s="15">
        <v>1</v>
      </c>
      <c r="AT9" s="15">
        <v>0</v>
      </c>
      <c r="AU9" s="15">
        <v>1</v>
      </c>
      <c r="AV9" s="15">
        <v>1</v>
      </c>
      <c r="AW9" s="15">
        <v>1</v>
      </c>
      <c r="AX9" s="15">
        <v>1</v>
      </c>
      <c r="AY9" s="12">
        <v>99.230769230769226</v>
      </c>
      <c r="AZ9" s="15">
        <v>0</v>
      </c>
      <c r="BA9" s="15">
        <v>516</v>
      </c>
      <c r="BB9" s="15">
        <v>4</v>
      </c>
      <c r="BC9" s="12">
        <v>85.21052631578948</v>
      </c>
      <c r="BD9" s="12">
        <v>80</v>
      </c>
      <c r="BE9" s="15">
        <v>1</v>
      </c>
      <c r="BF9" s="15">
        <v>1</v>
      </c>
      <c r="BG9" s="15">
        <v>1</v>
      </c>
      <c r="BH9" s="15">
        <v>0</v>
      </c>
      <c r="BI9" s="15">
        <v>1</v>
      </c>
      <c r="BJ9" s="12">
        <v>80</v>
      </c>
      <c r="BK9" s="15">
        <v>1</v>
      </c>
      <c r="BL9" s="15">
        <v>1</v>
      </c>
      <c r="BM9" s="15">
        <v>0</v>
      </c>
      <c r="BN9" s="15">
        <v>1</v>
      </c>
      <c r="BO9" s="15">
        <v>1</v>
      </c>
      <c r="BP9" s="12">
        <v>97.368421052631575</v>
      </c>
      <c r="BQ9" s="15">
        <v>0</v>
      </c>
      <c r="BR9" s="15">
        <v>74</v>
      </c>
      <c r="BS9" s="15">
        <v>2</v>
      </c>
      <c r="BT9" s="12">
        <v>99.115384615384627</v>
      </c>
      <c r="BU9" s="12">
        <v>99.230769230769226</v>
      </c>
      <c r="BV9" s="15">
        <v>0</v>
      </c>
      <c r="BW9" s="15">
        <v>516</v>
      </c>
      <c r="BX9" s="15">
        <v>4</v>
      </c>
      <c r="BY9" s="12">
        <v>99.038461538461547</v>
      </c>
      <c r="BZ9" s="15">
        <v>0</v>
      </c>
      <c r="CA9" s="15">
        <v>515</v>
      </c>
      <c r="CB9" s="15">
        <v>5</v>
      </c>
      <c r="CC9" s="12">
        <v>99.038461538461547</v>
      </c>
      <c r="CD9" s="15">
        <v>0</v>
      </c>
      <c r="CE9" s="15">
        <v>515</v>
      </c>
      <c r="CF9" s="15">
        <v>5</v>
      </c>
      <c r="CG9" s="12">
        <v>98.269230769230774</v>
      </c>
      <c r="CH9" s="12">
        <v>97.884615384615387</v>
      </c>
      <c r="CI9" s="15">
        <v>0</v>
      </c>
      <c r="CJ9" s="15">
        <v>509</v>
      </c>
      <c r="CK9" s="15">
        <v>11</v>
      </c>
      <c r="CL9" s="12">
        <v>97.884615384615387</v>
      </c>
      <c r="CM9" s="15">
        <v>0</v>
      </c>
      <c r="CN9" s="15">
        <v>509</v>
      </c>
      <c r="CO9" s="15">
        <v>11</v>
      </c>
      <c r="CP9" s="12">
        <v>98.65384615384616</v>
      </c>
      <c r="CQ9" s="17">
        <v>0</v>
      </c>
      <c r="CR9" s="17">
        <v>513</v>
      </c>
      <c r="CS9" s="17">
        <v>7</v>
      </c>
    </row>
    <row r="10" spans="1:97" s="2" customFormat="1" ht="47.25" customHeight="1" x14ac:dyDescent="0.25">
      <c r="A10" s="11">
        <v>16</v>
      </c>
      <c r="B10" s="22" t="s">
        <v>77</v>
      </c>
      <c r="C10" s="12">
        <v>89.083614718614712</v>
      </c>
      <c r="D10" s="12">
        <v>92.50378787878789</v>
      </c>
      <c r="E10" s="12">
        <v>75.568181818181813</v>
      </c>
      <c r="F10" s="12">
        <v>87.5</v>
      </c>
      <c r="G10" s="15">
        <v>1</v>
      </c>
      <c r="H10" s="15">
        <v>1</v>
      </c>
      <c r="I10" s="15">
        <v>1</v>
      </c>
      <c r="J10" s="15">
        <v>1</v>
      </c>
      <c r="K10" s="15">
        <v>1</v>
      </c>
      <c r="L10" s="15">
        <v>1</v>
      </c>
      <c r="M10" s="15">
        <v>1</v>
      </c>
      <c r="N10" s="15">
        <v>0</v>
      </c>
      <c r="O10" s="12">
        <v>63.636363636363633</v>
      </c>
      <c r="P10" s="15">
        <v>1</v>
      </c>
      <c r="Q10" s="15">
        <v>1</v>
      </c>
      <c r="R10" s="15">
        <v>1</v>
      </c>
      <c r="S10" s="15">
        <v>1</v>
      </c>
      <c r="T10" s="15">
        <v>1</v>
      </c>
      <c r="U10" s="15">
        <v>0</v>
      </c>
      <c r="V10" s="15">
        <v>1</v>
      </c>
      <c r="W10" s="15">
        <v>0</v>
      </c>
      <c r="X10" s="15">
        <v>0</v>
      </c>
      <c r="Y10" s="15">
        <v>0</v>
      </c>
      <c r="Z10" s="15">
        <v>1</v>
      </c>
      <c r="AA10" s="12">
        <v>100</v>
      </c>
      <c r="AB10" s="15">
        <v>1</v>
      </c>
      <c r="AC10" s="15">
        <v>1</v>
      </c>
      <c r="AD10" s="15">
        <v>0</v>
      </c>
      <c r="AE10" s="15">
        <v>1</v>
      </c>
      <c r="AF10" s="15">
        <v>0</v>
      </c>
      <c r="AG10" s="15">
        <v>1</v>
      </c>
      <c r="AH10" s="12">
        <v>99.583333333333343</v>
      </c>
      <c r="AI10" s="12">
        <v>99.166666666666671</v>
      </c>
      <c r="AJ10" s="15">
        <v>0</v>
      </c>
      <c r="AK10" s="15">
        <v>119</v>
      </c>
      <c r="AL10" s="15">
        <v>1</v>
      </c>
      <c r="AM10" s="12">
        <v>100</v>
      </c>
      <c r="AN10" s="15">
        <v>0</v>
      </c>
      <c r="AO10" s="15">
        <v>115</v>
      </c>
      <c r="AP10" s="15">
        <v>0</v>
      </c>
      <c r="AQ10" s="12">
        <v>99.2</v>
      </c>
      <c r="AR10" s="12">
        <v>100</v>
      </c>
      <c r="AS10" s="15">
        <v>1</v>
      </c>
      <c r="AT10" s="15">
        <v>1</v>
      </c>
      <c r="AU10" s="15">
        <v>1</v>
      </c>
      <c r="AV10" s="15">
        <v>1</v>
      </c>
      <c r="AW10" s="15">
        <v>1</v>
      </c>
      <c r="AX10" s="15">
        <v>1</v>
      </c>
      <c r="AY10" s="12">
        <v>98.4</v>
      </c>
      <c r="AZ10" s="15">
        <v>0</v>
      </c>
      <c r="BA10" s="15">
        <v>123</v>
      </c>
      <c r="BB10" s="15">
        <v>2</v>
      </c>
      <c r="BC10" s="12">
        <v>53.714285714285708</v>
      </c>
      <c r="BD10" s="12">
        <v>40</v>
      </c>
      <c r="BE10" s="15">
        <v>1</v>
      </c>
      <c r="BF10" s="15">
        <v>0</v>
      </c>
      <c r="BG10" s="15">
        <v>1</v>
      </c>
      <c r="BH10" s="15">
        <v>0</v>
      </c>
      <c r="BI10" s="15">
        <v>0</v>
      </c>
      <c r="BJ10" s="12">
        <v>40</v>
      </c>
      <c r="BK10" s="15">
        <v>0</v>
      </c>
      <c r="BL10" s="15">
        <v>0</v>
      </c>
      <c r="BM10" s="15">
        <v>0</v>
      </c>
      <c r="BN10" s="15">
        <v>1</v>
      </c>
      <c r="BO10" s="15">
        <v>1</v>
      </c>
      <c r="BP10" s="12">
        <v>85.714285714285708</v>
      </c>
      <c r="BQ10" s="15">
        <v>0</v>
      </c>
      <c r="BR10" s="15">
        <v>12</v>
      </c>
      <c r="BS10" s="15">
        <v>2</v>
      </c>
      <c r="BT10" s="12">
        <v>100</v>
      </c>
      <c r="BU10" s="12">
        <v>100</v>
      </c>
      <c r="BV10" s="15">
        <v>0</v>
      </c>
      <c r="BW10" s="15">
        <v>125</v>
      </c>
      <c r="BX10" s="15">
        <v>0</v>
      </c>
      <c r="BY10" s="12">
        <v>100</v>
      </c>
      <c r="BZ10" s="15">
        <v>0</v>
      </c>
      <c r="CA10" s="15">
        <v>125</v>
      </c>
      <c r="CB10" s="15">
        <v>0</v>
      </c>
      <c r="CC10" s="12">
        <v>100</v>
      </c>
      <c r="CD10" s="15">
        <v>0</v>
      </c>
      <c r="CE10" s="15">
        <v>125</v>
      </c>
      <c r="CF10" s="15">
        <v>0</v>
      </c>
      <c r="CG10" s="12">
        <v>100</v>
      </c>
      <c r="CH10" s="12">
        <v>100</v>
      </c>
      <c r="CI10" s="15">
        <v>0</v>
      </c>
      <c r="CJ10" s="15">
        <v>125</v>
      </c>
      <c r="CK10" s="15">
        <v>0</v>
      </c>
      <c r="CL10" s="12">
        <v>100</v>
      </c>
      <c r="CM10" s="15">
        <v>0</v>
      </c>
      <c r="CN10" s="15">
        <v>125</v>
      </c>
      <c r="CO10" s="15">
        <v>0</v>
      </c>
      <c r="CP10" s="12">
        <v>100</v>
      </c>
      <c r="CQ10" s="17">
        <v>0</v>
      </c>
      <c r="CR10" s="17">
        <v>125</v>
      </c>
      <c r="CS10" s="17">
        <v>0</v>
      </c>
    </row>
    <row r="11" spans="1:97" s="2" customFormat="1" ht="47.25" customHeight="1" x14ac:dyDescent="0.25">
      <c r="A11" s="11">
        <v>17</v>
      </c>
      <c r="B11" s="22" t="s">
        <v>78</v>
      </c>
      <c r="C11" s="12">
        <v>88.051948051948045</v>
      </c>
      <c r="D11" s="12">
        <v>94.545454545454547</v>
      </c>
      <c r="E11" s="12">
        <v>81.818181818181813</v>
      </c>
      <c r="F11" s="12">
        <v>100</v>
      </c>
      <c r="G11" s="15">
        <v>1</v>
      </c>
      <c r="H11" s="15">
        <v>1</v>
      </c>
      <c r="I11" s="15">
        <v>1</v>
      </c>
      <c r="J11" s="15">
        <v>1</v>
      </c>
      <c r="K11" s="15">
        <v>1</v>
      </c>
      <c r="L11" s="15">
        <v>1</v>
      </c>
      <c r="M11" s="15">
        <v>1</v>
      </c>
      <c r="N11" s="15">
        <v>1</v>
      </c>
      <c r="O11" s="12">
        <v>63.636363636363633</v>
      </c>
      <c r="P11" s="15">
        <v>1</v>
      </c>
      <c r="Q11" s="15">
        <v>1</v>
      </c>
      <c r="R11" s="15">
        <v>1</v>
      </c>
      <c r="S11" s="15">
        <v>1</v>
      </c>
      <c r="T11" s="15">
        <v>1</v>
      </c>
      <c r="U11" s="15">
        <v>1</v>
      </c>
      <c r="V11" s="15">
        <v>0</v>
      </c>
      <c r="W11" s="15">
        <v>0</v>
      </c>
      <c r="X11" s="15">
        <v>0</v>
      </c>
      <c r="Y11" s="15">
        <v>0</v>
      </c>
      <c r="Z11" s="15">
        <v>1</v>
      </c>
      <c r="AA11" s="12">
        <v>100</v>
      </c>
      <c r="AB11" s="15">
        <v>1</v>
      </c>
      <c r="AC11" s="15">
        <v>1</v>
      </c>
      <c r="AD11" s="15">
        <v>0</v>
      </c>
      <c r="AE11" s="15">
        <v>1</v>
      </c>
      <c r="AF11" s="15">
        <v>0</v>
      </c>
      <c r="AG11" s="15">
        <v>1</v>
      </c>
      <c r="AH11" s="12">
        <v>100</v>
      </c>
      <c r="AI11" s="12">
        <v>100</v>
      </c>
      <c r="AJ11" s="15">
        <v>0</v>
      </c>
      <c r="AK11" s="15">
        <v>74</v>
      </c>
      <c r="AL11" s="15">
        <v>0</v>
      </c>
      <c r="AM11" s="12">
        <v>100</v>
      </c>
      <c r="AN11" s="15">
        <v>0</v>
      </c>
      <c r="AO11" s="15">
        <v>5</v>
      </c>
      <c r="AP11" s="15">
        <v>0</v>
      </c>
      <c r="AQ11" s="12">
        <v>100</v>
      </c>
      <c r="AR11" s="12">
        <v>100</v>
      </c>
      <c r="AS11" s="15">
        <v>1</v>
      </c>
      <c r="AT11" s="15">
        <v>1</v>
      </c>
      <c r="AU11" s="15">
        <v>1</v>
      </c>
      <c r="AV11" s="15">
        <v>1</v>
      </c>
      <c r="AW11" s="15">
        <v>1</v>
      </c>
      <c r="AX11" s="15">
        <v>1</v>
      </c>
      <c r="AY11" s="12">
        <v>100</v>
      </c>
      <c r="AZ11" s="15">
        <v>0</v>
      </c>
      <c r="BA11" s="15">
        <v>74</v>
      </c>
      <c r="BB11" s="15">
        <v>0</v>
      </c>
      <c r="BC11" s="12">
        <v>45.714285714285708</v>
      </c>
      <c r="BD11" s="12">
        <v>40</v>
      </c>
      <c r="BE11" s="15">
        <v>1</v>
      </c>
      <c r="BF11" s="15">
        <v>0</v>
      </c>
      <c r="BG11" s="15">
        <v>1</v>
      </c>
      <c r="BH11" s="15">
        <v>0</v>
      </c>
      <c r="BI11" s="15">
        <v>0</v>
      </c>
      <c r="BJ11" s="12">
        <v>20</v>
      </c>
      <c r="BK11" s="15">
        <v>0</v>
      </c>
      <c r="BL11" s="15">
        <v>0</v>
      </c>
      <c r="BM11" s="15">
        <v>0</v>
      </c>
      <c r="BN11" s="15">
        <v>1</v>
      </c>
      <c r="BO11" s="15">
        <v>0</v>
      </c>
      <c r="BP11" s="12">
        <v>85.714285714285708</v>
      </c>
      <c r="BQ11" s="15">
        <v>0</v>
      </c>
      <c r="BR11" s="15">
        <v>6</v>
      </c>
      <c r="BS11" s="15">
        <v>1</v>
      </c>
      <c r="BT11" s="12">
        <v>100</v>
      </c>
      <c r="BU11" s="12">
        <v>100</v>
      </c>
      <c r="BV11" s="15">
        <v>0</v>
      </c>
      <c r="BW11" s="15">
        <v>74</v>
      </c>
      <c r="BX11" s="15">
        <v>0</v>
      </c>
      <c r="BY11" s="12">
        <v>100</v>
      </c>
      <c r="BZ11" s="15">
        <v>0</v>
      </c>
      <c r="CA11" s="15">
        <v>74</v>
      </c>
      <c r="CB11" s="15">
        <v>0</v>
      </c>
      <c r="CC11" s="12">
        <v>100</v>
      </c>
      <c r="CD11" s="15">
        <v>0</v>
      </c>
      <c r="CE11" s="15">
        <v>74</v>
      </c>
      <c r="CF11" s="15">
        <v>0</v>
      </c>
      <c r="CG11" s="12">
        <v>100</v>
      </c>
      <c r="CH11" s="12">
        <v>100</v>
      </c>
      <c r="CI11" s="15">
        <v>0</v>
      </c>
      <c r="CJ11" s="15">
        <v>74</v>
      </c>
      <c r="CK11" s="15">
        <v>0</v>
      </c>
      <c r="CL11" s="12">
        <v>100</v>
      </c>
      <c r="CM11" s="15">
        <v>0</v>
      </c>
      <c r="CN11" s="15">
        <v>74</v>
      </c>
      <c r="CO11" s="15">
        <v>0</v>
      </c>
      <c r="CP11" s="12">
        <v>100</v>
      </c>
      <c r="CQ11" s="17">
        <v>0</v>
      </c>
      <c r="CR11" s="17">
        <v>74</v>
      </c>
      <c r="CS11" s="17">
        <v>0</v>
      </c>
    </row>
    <row r="12" spans="1:97" s="2" customFormat="1" ht="47.25" customHeight="1" x14ac:dyDescent="0.25">
      <c r="A12" s="11">
        <v>18</v>
      </c>
      <c r="B12" s="22" t="s">
        <v>79</v>
      </c>
      <c r="C12" s="12">
        <v>88.082285180572853</v>
      </c>
      <c r="D12" s="12">
        <v>95.397727272727266</v>
      </c>
      <c r="E12" s="12">
        <v>84.659090909090907</v>
      </c>
      <c r="F12" s="12">
        <v>87.5</v>
      </c>
      <c r="G12" s="15">
        <v>1</v>
      </c>
      <c r="H12" s="15">
        <v>1</v>
      </c>
      <c r="I12" s="15">
        <v>1</v>
      </c>
      <c r="J12" s="15">
        <v>0</v>
      </c>
      <c r="K12" s="15">
        <v>1</v>
      </c>
      <c r="L12" s="15">
        <v>1</v>
      </c>
      <c r="M12" s="15">
        <v>1</v>
      </c>
      <c r="N12" s="15">
        <v>1</v>
      </c>
      <c r="O12" s="12">
        <v>81.818181818181827</v>
      </c>
      <c r="P12" s="15">
        <v>1</v>
      </c>
      <c r="Q12" s="15">
        <v>1</v>
      </c>
      <c r="R12" s="15">
        <v>1</v>
      </c>
      <c r="S12" s="15">
        <v>1</v>
      </c>
      <c r="T12" s="15">
        <v>1</v>
      </c>
      <c r="U12" s="15">
        <v>1</v>
      </c>
      <c r="V12" s="15">
        <v>1</v>
      </c>
      <c r="W12" s="15">
        <v>0</v>
      </c>
      <c r="X12" s="15">
        <v>0</v>
      </c>
      <c r="Y12" s="15">
        <v>1</v>
      </c>
      <c r="Z12" s="15">
        <v>1</v>
      </c>
      <c r="AA12" s="12">
        <v>100</v>
      </c>
      <c r="AB12" s="15">
        <v>1</v>
      </c>
      <c r="AC12" s="15">
        <v>1</v>
      </c>
      <c r="AD12" s="15">
        <v>0</v>
      </c>
      <c r="AE12" s="15">
        <v>1</v>
      </c>
      <c r="AF12" s="15">
        <v>0</v>
      </c>
      <c r="AG12" s="15">
        <v>1</v>
      </c>
      <c r="AH12" s="12">
        <v>100</v>
      </c>
      <c r="AI12" s="12">
        <v>100</v>
      </c>
      <c r="AJ12" s="15">
        <v>0</v>
      </c>
      <c r="AK12" s="15">
        <v>71</v>
      </c>
      <c r="AL12" s="15">
        <v>0</v>
      </c>
      <c r="AM12" s="12">
        <v>100</v>
      </c>
      <c r="AN12" s="15">
        <v>0</v>
      </c>
      <c r="AO12" s="15">
        <v>1</v>
      </c>
      <c r="AP12" s="15">
        <v>0</v>
      </c>
      <c r="AQ12" s="12">
        <v>97.945205479452056</v>
      </c>
      <c r="AR12" s="12">
        <v>100</v>
      </c>
      <c r="AS12" s="15">
        <v>1</v>
      </c>
      <c r="AT12" s="15">
        <v>1</v>
      </c>
      <c r="AU12" s="15">
        <v>1</v>
      </c>
      <c r="AV12" s="15">
        <v>1</v>
      </c>
      <c r="AW12" s="15">
        <v>1</v>
      </c>
      <c r="AX12" s="15">
        <v>1</v>
      </c>
      <c r="AY12" s="12">
        <v>95.890410958904098</v>
      </c>
      <c r="AZ12" s="15">
        <v>0</v>
      </c>
      <c r="BA12" s="15">
        <v>70</v>
      </c>
      <c r="BB12" s="15">
        <v>3</v>
      </c>
      <c r="BC12" s="12">
        <v>52</v>
      </c>
      <c r="BD12" s="12">
        <v>40</v>
      </c>
      <c r="BE12" s="15">
        <v>1</v>
      </c>
      <c r="BF12" s="15">
        <v>0</v>
      </c>
      <c r="BG12" s="15">
        <v>1</v>
      </c>
      <c r="BH12" s="15">
        <v>0</v>
      </c>
      <c r="BI12" s="15">
        <v>0</v>
      </c>
      <c r="BJ12" s="12">
        <v>40</v>
      </c>
      <c r="BK12" s="15">
        <v>0</v>
      </c>
      <c r="BL12" s="15">
        <v>0</v>
      </c>
      <c r="BM12" s="15">
        <v>0</v>
      </c>
      <c r="BN12" s="15">
        <v>1</v>
      </c>
      <c r="BO12" s="15">
        <v>1</v>
      </c>
      <c r="BP12" s="12">
        <v>80</v>
      </c>
      <c r="BQ12" s="15">
        <v>0</v>
      </c>
      <c r="BR12" s="15">
        <v>8</v>
      </c>
      <c r="BS12" s="15">
        <v>2</v>
      </c>
      <c r="BT12" s="12">
        <v>97.534246575342479</v>
      </c>
      <c r="BU12" s="12">
        <v>97.260273972602747</v>
      </c>
      <c r="BV12" s="15">
        <v>0</v>
      </c>
      <c r="BW12" s="15">
        <v>71</v>
      </c>
      <c r="BX12" s="15">
        <v>2</v>
      </c>
      <c r="BY12" s="12">
        <v>97.260273972602747</v>
      </c>
      <c r="BZ12" s="15">
        <v>0</v>
      </c>
      <c r="CA12" s="15">
        <v>71</v>
      </c>
      <c r="CB12" s="15">
        <v>2</v>
      </c>
      <c r="CC12" s="12">
        <v>98.630136986301366</v>
      </c>
      <c r="CD12" s="15">
        <v>0</v>
      </c>
      <c r="CE12" s="15">
        <v>72</v>
      </c>
      <c r="CF12" s="15">
        <v>1</v>
      </c>
      <c r="CG12" s="12">
        <v>97.534246575342479</v>
      </c>
      <c r="CH12" s="12">
        <v>97.260273972602747</v>
      </c>
      <c r="CI12" s="15">
        <v>0</v>
      </c>
      <c r="CJ12" s="15">
        <v>71</v>
      </c>
      <c r="CK12" s="15">
        <v>2</v>
      </c>
      <c r="CL12" s="12">
        <v>98.630136986301366</v>
      </c>
      <c r="CM12" s="15">
        <v>0</v>
      </c>
      <c r="CN12" s="15">
        <v>72</v>
      </c>
      <c r="CO12" s="15">
        <v>1</v>
      </c>
      <c r="CP12" s="12">
        <v>97.260273972602747</v>
      </c>
      <c r="CQ12" s="17">
        <v>0</v>
      </c>
      <c r="CR12" s="17">
        <v>71</v>
      </c>
      <c r="CS12" s="17">
        <v>2</v>
      </c>
    </row>
    <row r="13" spans="1:97" s="2" customFormat="1" ht="47.25" customHeight="1" x14ac:dyDescent="0.25">
      <c r="A13" s="11">
        <v>19</v>
      </c>
      <c r="B13" s="22" t="s">
        <v>80</v>
      </c>
      <c r="C13" s="12">
        <v>81.489791730009131</v>
      </c>
      <c r="D13" s="12">
        <v>80.806818181818187</v>
      </c>
      <c r="E13" s="12">
        <v>46.022727272727266</v>
      </c>
      <c r="F13" s="12">
        <v>37.5</v>
      </c>
      <c r="G13" s="15">
        <v>0</v>
      </c>
      <c r="H13" s="15">
        <v>0</v>
      </c>
      <c r="I13" s="15">
        <v>0</v>
      </c>
      <c r="J13" s="15">
        <v>0</v>
      </c>
      <c r="K13" s="15">
        <v>1</v>
      </c>
      <c r="L13" s="15">
        <v>1</v>
      </c>
      <c r="M13" s="15">
        <v>1</v>
      </c>
      <c r="N13" s="15">
        <v>0</v>
      </c>
      <c r="O13" s="12">
        <v>54.54545454545454</v>
      </c>
      <c r="P13" s="15">
        <v>1</v>
      </c>
      <c r="Q13" s="15">
        <v>1</v>
      </c>
      <c r="R13" s="15">
        <v>1</v>
      </c>
      <c r="S13" s="15">
        <v>1</v>
      </c>
      <c r="T13" s="15">
        <v>1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1</v>
      </c>
      <c r="AA13" s="12">
        <v>90</v>
      </c>
      <c r="AB13" s="15">
        <v>1</v>
      </c>
      <c r="AC13" s="15">
        <v>0</v>
      </c>
      <c r="AD13" s="15">
        <v>0</v>
      </c>
      <c r="AE13" s="15">
        <v>1</v>
      </c>
      <c r="AF13" s="15">
        <v>0</v>
      </c>
      <c r="AG13" s="15">
        <v>1</v>
      </c>
      <c r="AH13" s="12">
        <v>100</v>
      </c>
      <c r="AI13" s="12">
        <v>100</v>
      </c>
      <c r="AJ13" s="15">
        <v>0</v>
      </c>
      <c r="AK13" s="15">
        <v>114</v>
      </c>
      <c r="AL13" s="15">
        <v>0</v>
      </c>
      <c r="AM13" s="12">
        <v>100</v>
      </c>
      <c r="AN13" s="15">
        <v>0</v>
      </c>
      <c r="AO13" s="15">
        <v>25</v>
      </c>
      <c r="AP13" s="15">
        <v>0</v>
      </c>
      <c r="AQ13" s="12">
        <v>85.217391304347828</v>
      </c>
      <c r="AR13" s="12">
        <v>100</v>
      </c>
      <c r="AS13" s="15">
        <v>1</v>
      </c>
      <c r="AT13" s="15">
        <v>1</v>
      </c>
      <c r="AU13" s="15">
        <v>1</v>
      </c>
      <c r="AV13" s="15">
        <v>1</v>
      </c>
      <c r="AW13" s="15">
        <v>1</v>
      </c>
      <c r="AX13" s="15">
        <v>1</v>
      </c>
      <c r="AY13" s="12">
        <v>70.434782608695656</v>
      </c>
      <c r="AZ13" s="15">
        <v>0</v>
      </c>
      <c r="BA13" s="15">
        <v>81</v>
      </c>
      <c r="BB13" s="15">
        <v>34</v>
      </c>
      <c r="BC13" s="12">
        <v>43.07692307692308</v>
      </c>
      <c r="BD13" s="12">
        <v>40</v>
      </c>
      <c r="BE13" s="15">
        <v>1</v>
      </c>
      <c r="BF13" s="15">
        <v>1</v>
      </c>
      <c r="BG13" s="15">
        <v>0</v>
      </c>
      <c r="BH13" s="15">
        <v>0</v>
      </c>
      <c r="BI13" s="15">
        <v>0</v>
      </c>
      <c r="BJ13" s="12">
        <v>20</v>
      </c>
      <c r="BK13" s="15">
        <v>0</v>
      </c>
      <c r="BL13" s="15">
        <v>0</v>
      </c>
      <c r="BM13" s="15">
        <v>0</v>
      </c>
      <c r="BN13" s="15">
        <v>0</v>
      </c>
      <c r="BO13" s="15">
        <v>1</v>
      </c>
      <c r="BP13" s="12">
        <v>76.923076923076934</v>
      </c>
      <c r="BQ13" s="15">
        <v>0</v>
      </c>
      <c r="BR13" s="15">
        <v>10</v>
      </c>
      <c r="BS13" s="15">
        <v>3</v>
      </c>
      <c r="BT13" s="12">
        <v>99.826086956521749</v>
      </c>
      <c r="BU13" s="12">
        <v>100</v>
      </c>
      <c r="BV13" s="15">
        <v>0</v>
      </c>
      <c r="BW13" s="15">
        <v>115</v>
      </c>
      <c r="BX13" s="15">
        <v>0</v>
      </c>
      <c r="BY13" s="12">
        <v>100</v>
      </c>
      <c r="BZ13" s="15">
        <v>0</v>
      </c>
      <c r="CA13" s="15">
        <v>115</v>
      </c>
      <c r="CB13" s="15">
        <v>0</v>
      </c>
      <c r="CC13" s="12">
        <v>99.130434782608702</v>
      </c>
      <c r="CD13" s="15">
        <v>0</v>
      </c>
      <c r="CE13" s="15">
        <v>114</v>
      </c>
      <c r="CF13" s="15">
        <v>1</v>
      </c>
      <c r="CG13" s="12">
        <v>98.521739130434781</v>
      </c>
      <c r="CH13" s="12">
        <v>99.130434782608702</v>
      </c>
      <c r="CI13" s="15">
        <v>0</v>
      </c>
      <c r="CJ13" s="15">
        <v>114</v>
      </c>
      <c r="CK13" s="15">
        <v>1</v>
      </c>
      <c r="CL13" s="12">
        <v>98.260869565217391</v>
      </c>
      <c r="CM13" s="15">
        <v>0</v>
      </c>
      <c r="CN13" s="15">
        <v>113</v>
      </c>
      <c r="CO13" s="15">
        <v>2</v>
      </c>
      <c r="CP13" s="12">
        <v>98.260869565217391</v>
      </c>
      <c r="CQ13" s="17">
        <v>0</v>
      </c>
      <c r="CR13" s="17">
        <v>113</v>
      </c>
      <c r="CS13" s="17">
        <v>2</v>
      </c>
    </row>
    <row r="14" spans="1:97" s="2" customFormat="1" ht="47.25" customHeight="1" x14ac:dyDescent="0.25">
      <c r="A14" s="11">
        <v>20</v>
      </c>
      <c r="B14" s="22" t="s">
        <v>81</v>
      </c>
      <c r="C14" s="12">
        <v>85.16845287739784</v>
      </c>
      <c r="D14" s="12">
        <v>68.943181818181813</v>
      </c>
      <c r="E14" s="12">
        <v>66.47727272727272</v>
      </c>
      <c r="F14" s="12">
        <v>87.5</v>
      </c>
      <c r="G14" s="15">
        <v>1</v>
      </c>
      <c r="H14" s="15">
        <v>1</v>
      </c>
      <c r="I14" s="15">
        <v>1</v>
      </c>
      <c r="J14" s="15">
        <v>1</v>
      </c>
      <c r="K14" s="15">
        <v>1</v>
      </c>
      <c r="L14" s="15">
        <v>1</v>
      </c>
      <c r="M14" s="15">
        <v>1</v>
      </c>
      <c r="N14" s="15">
        <v>0</v>
      </c>
      <c r="O14" s="12">
        <v>45.454545454545453</v>
      </c>
      <c r="P14" s="15">
        <v>1</v>
      </c>
      <c r="Q14" s="15">
        <v>0</v>
      </c>
      <c r="R14" s="15">
        <v>1</v>
      </c>
      <c r="S14" s="15">
        <v>0</v>
      </c>
      <c r="T14" s="15">
        <v>1</v>
      </c>
      <c r="U14" s="15">
        <v>1</v>
      </c>
      <c r="V14" s="15">
        <v>0</v>
      </c>
      <c r="W14" s="15">
        <v>0</v>
      </c>
      <c r="X14" s="15">
        <v>0</v>
      </c>
      <c r="Y14" s="15">
        <v>0</v>
      </c>
      <c r="Z14" s="15">
        <v>1</v>
      </c>
      <c r="AA14" s="12">
        <v>30</v>
      </c>
      <c r="AB14" s="15">
        <v>1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2">
        <v>100</v>
      </c>
      <c r="AI14" s="12">
        <v>100</v>
      </c>
      <c r="AJ14" s="15">
        <v>0</v>
      </c>
      <c r="AK14" s="15">
        <v>109</v>
      </c>
      <c r="AL14" s="15">
        <v>0</v>
      </c>
      <c r="AM14" s="12">
        <v>100</v>
      </c>
      <c r="AN14" s="15">
        <v>0</v>
      </c>
      <c r="AO14" s="15">
        <v>102</v>
      </c>
      <c r="AP14" s="15">
        <v>0</v>
      </c>
      <c r="AQ14" s="12">
        <v>99.082568807339442</v>
      </c>
      <c r="AR14" s="12">
        <v>100</v>
      </c>
      <c r="AS14" s="15">
        <v>1</v>
      </c>
      <c r="AT14" s="15">
        <v>1</v>
      </c>
      <c r="AU14" s="15">
        <v>1</v>
      </c>
      <c r="AV14" s="15">
        <v>1</v>
      </c>
      <c r="AW14" s="15">
        <v>1</v>
      </c>
      <c r="AX14" s="15">
        <v>1</v>
      </c>
      <c r="AY14" s="12">
        <v>98.165137614678898</v>
      </c>
      <c r="AZ14" s="15">
        <v>0</v>
      </c>
      <c r="BA14" s="15">
        <v>107</v>
      </c>
      <c r="BB14" s="15">
        <v>2</v>
      </c>
      <c r="BC14" s="12">
        <v>58</v>
      </c>
      <c r="BD14" s="12">
        <v>40</v>
      </c>
      <c r="BE14" s="15">
        <v>1</v>
      </c>
      <c r="BF14" s="15">
        <v>0</v>
      </c>
      <c r="BG14" s="15">
        <v>1</v>
      </c>
      <c r="BH14" s="15">
        <v>0</v>
      </c>
      <c r="BI14" s="15">
        <v>0</v>
      </c>
      <c r="BJ14" s="12">
        <v>40</v>
      </c>
      <c r="BK14" s="15">
        <v>0</v>
      </c>
      <c r="BL14" s="15">
        <v>0</v>
      </c>
      <c r="BM14" s="15">
        <v>0</v>
      </c>
      <c r="BN14" s="15">
        <v>1</v>
      </c>
      <c r="BO14" s="15">
        <v>1</v>
      </c>
      <c r="BP14" s="12">
        <v>100</v>
      </c>
      <c r="BQ14" s="15">
        <v>0</v>
      </c>
      <c r="BR14" s="15">
        <v>52</v>
      </c>
      <c r="BS14" s="15">
        <v>0</v>
      </c>
      <c r="BT14" s="12">
        <v>100</v>
      </c>
      <c r="BU14" s="12">
        <v>100</v>
      </c>
      <c r="BV14" s="15">
        <v>0</v>
      </c>
      <c r="BW14" s="15">
        <v>109</v>
      </c>
      <c r="BX14" s="15">
        <v>0</v>
      </c>
      <c r="BY14" s="12">
        <v>100</v>
      </c>
      <c r="BZ14" s="15">
        <v>0</v>
      </c>
      <c r="CA14" s="15">
        <v>109</v>
      </c>
      <c r="CB14" s="15">
        <v>0</v>
      </c>
      <c r="CC14" s="12">
        <v>100</v>
      </c>
      <c r="CD14" s="15">
        <v>0</v>
      </c>
      <c r="CE14" s="15">
        <v>109</v>
      </c>
      <c r="CF14" s="15">
        <v>0</v>
      </c>
      <c r="CG14" s="12">
        <v>99.816513761467888</v>
      </c>
      <c r="CH14" s="12">
        <v>100</v>
      </c>
      <c r="CI14" s="15">
        <v>0</v>
      </c>
      <c r="CJ14" s="15">
        <v>109</v>
      </c>
      <c r="CK14" s="15">
        <v>0</v>
      </c>
      <c r="CL14" s="12">
        <v>99.082568807339456</v>
      </c>
      <c r="CM14" s="15">
        <v>0</v>
      </c>
      <c r="CN14" s="15">
        <v>108</v>
      </c>
      <c r="CO14" s="15">
        <v>1</v>
      </c>
      <c r="CP14" s="12">
        <v>100</v>
      </c>
      <c r="CQ14" s="17">
        <v>0</v>
      </c>
      <c r="CR14" s="17">
        <v>109</v>
      </c>
      <c r="CS14" s="17">
        <v>0</v>
      </c>
    </row>
    <row r="15" spans="1:97" s="2" customFormat="1" ht="47.25" customHeight="1" x14ac:dyDescent="0.25">
      <c r="A15" s="11">
        <v>21</v>
      </c>
      <c r="B15" s="22" t="s">
        <v>82</v>
      </c>
      <c r="C15" s="12">
        <v>83.902633477633486</v>
      </c>
      <c r="D15" s="12">
        <v>70.306818181818187</v>
      </c>
      <c r="E15" s="12">
        <v>71.022727272727266</v>
      </c>
      <c r="F15" s="12">
        <v>87.5</v>
      </c>
      <c r="G15" s="15">
        <v>1</v>
      </c>
      <c r="H15" s="15">
        <v>1</v>
      </c>
      <c r="I15" s="15">
        <v>1</v>
      </c>
      <c r="J15" s="15">
        <v>1</v>
      </c>
      <c r="K15" s="15">
        <v>1</v>
      </c>
      <c r="L15" s="15">
        <v>1</v>
      </c>
      <c r="M15" s="15">
        <v>1</v>
      </c>
      <c r="N15" s="15">
        <v>0</v>
      </c>
      <c r="O15" s="12">
        <v>54.54545454545454</v>
      </c>
      <c r="P15" s="15">
        <v>1</v>
      </c>
      <c r="Q15" s="15">
        <v>0</v>
      </c>
      <c r="R15" s="15">
        <v>1</v>
      </c>
      <c r="S15" s="15">
        <v>1</v>
      </c>
      <c r="T15" s="15">
        <v>1</v>
      </c>
      <c r="U15" s="15">
        <v>0</v>
      </c>
      <c r="V15" s="15">
        <v>1</v>
      </c>
      <c r="W15" s="15">
        <v>0</v>
      </c>
      <c r="X15" s="15">
        <v>0</v>
      </c>
      <c r="Y15" s="15">
        <v>0</v>
      </c>
      <c r="Z15" s="15">
        <v>1</v>
      </c>
      <c r="AA15" s="12">
        <v>30</v>
      </c>
      <c r="AB15" s="15">
        <v>0</v>
      </c>
      <c r="AC15" s="15">
        <v>0</v>
      </c>
      <c r="AD15" s="15">
        <v>0</v>
      </c>
      <c r="AE15" s="15">
        <v>1</v>
      </c>
      <c r="AF15" s="15">
        <v>0</v>
      </c>
      <c r="AG15" s="15">
        <v>0</v>
      </c>
      <c r="AH15" s="12">
        <v>100</v>
      </c>
      <c r="AI15" s="12">
        <v>100</v>
      </c>
      <c r="AJ15" s="15">
        <v>0</v>
      </c>
      <c r="AK15" s="15">
        <v>63</v>
      </c>
      <c r="AL15" s="15">
        <v>0</v>
      </c>
      <c r="AM15" s="12">
        <v>100</v>
      </c>
      <c r="AN15" s="15">
        <v>0</v>
      </c>
      <c r="AO15" s="15">
        <v>54</v>
      </c>
      <c r="AP15" s="15">
        <v>0</v>
      </c>
      <c r="AQ15" s="12">
        <v>99.206349206349202</v>
      </c>
      <c r="AR15" s="12">
        <v>100</v>
      </c>
      <c r="AS15" s="15">
        <v>1</v>
      </c>
      <c r="AT15" s="15">
        <v>1</v>
      </c>
      <c r="AU15" s="15">
        <v>1</v>
      </c>
      <c r="AV15" s="15">
        <v>1</v>
      </c>
      <c r="AW15" s="15">
        <v>1</v>
      </c>
      <c r="AX15" s="15">
        <v>1</v>
      </c>
      <c r="AY15" s="12">
        <v>98.412698412698404</v>
      </c>
      <c r="AZ15" s="15">
        <v>0</v>
      </c>
      <c r="BA15" s="15">
        <v>62</v>
      </c>
      <c r="BB15" s="15">
        <v>1</v>
      </c>
      <c r="BC15" s="12">
        <v>50</v>
      </c>
      <c r="BD15" s="12">
        <v>40</v>
      </c>
      <c r="BE15" s="15">
        <v>1</v>
      </c>
      <c r="BF15" s="15">
        <v>0</v>
      </c>
      <c r="BG15" s="15">
        <v>1</v>
      </c>
      <c r="BH15" s="15">
        <v>0</v>
      </c>
      <c r="BI15" s="15">
        <v>0</v>
      </c>
      <c r="BJ15" s="12">
        <v>20</v>
      </c>
      <c r="BK15" s="15">
        <v>0</v>
      </c>
      <c r="BL15" s="15">
        <v>0</v>
      </c>
      <c r="BM15" s="15">
        <v>0</v>
      </c>
      <c r="BN15" s="15">
        <v>1</v>
      </c>
      <c r="BO15" s="15">
        <v>0</v>
      </c>
      <c r="BP15" s="12">
        <v>100</v>
      </c>
      <c r="BQ15" s="15">
        <v>0</v>
      </c>
      <c r="BR15" s="15">
        <v>9</v>
      </c>
      <c r="BS15" s="15">
        <v>0</v>
      </c>
      <c r="BT15" s="12">
        <v>100</v>
      </c>
      <c r="BU15" s="12">
        <v>100</v>
      </c>
      <c r="BV15" s="15">
        <v>0</v>
      </c>
      <c r="BW15" s="15">
        <v>63</v>
      </c>
      <c r="BX15" s="15">
        <v>0</v>
      </c>
      <c r="BY15" s="12">
        <v>100</v>
      </c>
      <c r="BZ15" s="15">
        <v>0</v>
      </c>
      <c r="CA15" s="15">
        <v>63</v>
      </c>
      <c r="CB15" s="15">
        <v>0</v>
      </c>
      <c r="CC15" s="12">
        <v>100</v>
      </c>
      <c r="CD15" s="15">
        <v>0</v>
      </c>
      <c r="CE15" s="15">
        <v>63</v>
      </c>
      <c r="CF15" s="15">
        <v>0</v>
      </c>
      <c r="CG15" s="12">
        <v>100</v>
      </c>
      <c r="CH15" s="12">
        <v>100</v>
      </c>
      <c r="CI15" s="15">
        <v>0</v>
      </c>
      <c r="CJ15" s="15">
        <v>63</v>
      </c>
      <c r="CK15" s="15">
        <v>0</v>
      </c>
      <c r="CL15" s="12">
        <v>100</v>
      </c>
      <c r="CM15" s="15">
        <v>0</v>
      </c>
      <c r="CN15" s="15">
        <v>63</v>
      </c>
      <c r="CO15" s="15">
        <v>0</v>
      </c>
      <c r="CP15" s="12">
        <v>100</v>
      </c>
      <c r="CQ15" s="17">
        <v>0</v>
      </c>
      <c r="CR15" s="17">
        <v>63</v>
      </c>
      <c r="CS15" s="17">
        <v>0</v>
      </c>
    </row>
    <row r="16" spans="1:97" s="2" customFormat="1" ht="47.25" customHeight="1" x14ac:dyDescent="0.25">
      <c r="A16" s="11">
        <v>22</v>
      </c>
      <c r="B16" s="22" t="s">
        <v>83</v>
      </c>
      <c r="C16" s="12">
        <v>86.295066518847023</v>
      </c>
      <c r="D16" s="12">
        <v>71.670454545454547</v>
      </c>
      <c r="E16" s="12">
        <v>75.568181818181813</v>
      </c>
      <c r="F16" s="12">
        <v>87.5</v>
      </c>
      <c r="G16" s="15">
        <v>1</v>
      </c>
      <c r="H16" s="15">
        <v>1</v>
      </c>
      <c r="I16" s="15">
        <v>1</v>
      </c>
      <c r="J16" s="15">
        <v>1</v>
      </c>
      <c r="K16" s="15">
        <v>1</v>
      </c>
      <c r="L16" s="15">
        <v>1</v>
      </c>
      <c r="M16" s="15">
        <v>1</v>
      </c>
      <c r="N16" s="15">
        <v>0</v>
      </c>
      <c r="O16" s="12">
        <v>63.636363636363633</v>
      </c>
      <c r="P16" s="15">
        <v>1</v>
      </c>
      <c r="Q16" s="15">
        <v>1</v>
      </c>
      <c r="R16" s="15">
        <v>1</v>
      </c>
      <c r="S16" s="15">
        <v>1</v>
      </c>
      <c r="T16" s="15">
        <v>1</v>
      </c>
      <c r="U16" s="15">
        <v>0</v>
      </c>
      <c r="V16" s="15">
        <v>1</v>
      </c>
      <c r="W16" s="15">
        <v>0</v>
      </c>
      <c r="X16" s="15">
        <v>0</v>
      </c>
      <c r="Y16" s="15">
        <v>0</v>
      </c>
      <c r="Z16" s="15">
        <v>1</v>
      </c>
      <c r="AA16" s="12">
        <v>30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1</v>
      </c>
      <c r="AH16" s="12">
        <v>100</v>
      </c>
      <c r="AI16" s="12">
        <v>100</v>
      </c>
      <c r="AJ16" s="15">
        <v>0</v>
      </c>
      <c r="AK16" s="15">
        <v>119</v>
      </c>
      <c r="AL16" s="15">
        <v>0</v>
      </c>
      <c r="AM16" s="12">
        <v>100</v>
      </c>
      <c r="AN16" s="15">
        <v>0</v>
      </c>
      <c r="AO16" s="15">
        <v>83</v>
      </c>
      <c r="AP16" s="15">
        <v>0</v>
      </c>
      <c r="AQ16" s="12">
        <v>98.780487804878049</v>
      </c>
      <c r="AR16" s="12">
        <v>100</v>
      </c>
      <c r="AS16" s="15">
        <v>1</v>
      </c>
      <c r="AT16" s="15">
        <v>1</v>
      </c>
      <c r="AU16" s="15">
        <v>1</v>
      </c>
      <c r="AV16" s="15">
        <v>1</v>
      </c>
      <c r="AW16" s="15">
        <v>1</v>
      </c>
      <c r="AX16" s="15">
        <v>1</v>
      </c>
      <c r="AY16" s="12">
        <v>97.560975609756099</v>
      </c>
      <c r="AZ16" s="15">
        <v>0</v>
      </c>
      <c r="BA16" s="15">
        <v>120</v>
      </c>
      <c r="BB16" s="15">
        <v>3</v>
      </c>
      <c r="BC16" s="12">
        <v>62</v>
      </c>
      <c r="BD16" s="12">
        <v>80</v>
      </c>
      <c r="BE16" s="15">
        <v>1</v>
      </c>
      <c r="BF16" s="15">
        <v>1</v>
      </c>
      <c r="BG16" s="15">
        <v>1</v>
      </c>
      <c r="BH16" s="15">
        <v>0</v>
      </c>
      <c r="BI16" s="15">
        <v>1</v>
      </c>
      <c r="BJ16" s="12">
        <v>20</v>
      </c>
      <c r="BK16" s="15">
        <v>0</v>
      </c>
      <c r="BL16" s="15">
        <v>0</v>
      </c>
      <c r="BM16" s="15">
        <v>0</v>
      </c>
      <c r="BN16" s="15">
        <v>1</v>
      </c>
      <c r="BO16" s="15">
        <v>0</v>
      </c>
      <c r="BP16" s="12">
        <v>100</v>
      </c>
      <c r="BQ16" s="15">
        <v>0</v>
      </c>
      <c r="BR16" s="15">
        <v>15</v>
      </c>
      <c r="BS16" s="15">
        <v>0</v>
      </c>
      <c r="BT16" s="12">
        <v>100</v>
      </c>
      <c r="BU16" s="12">
        <v>100</v>
      </c>
      <c r="BV16" s="15">
        <v>0</v>
      </c>
      <c r="BW16" s="15">
        <v>123</v>
      </c>
      <c r="BX16" s="15">
        <v>0</v>
      </c>
      <c r="BY16" s="12">
        <v>100</v>
      </c>
      <c r="BZ16" s="15">
        <v>0</v>
      </c>
      <c r="CA16" s="15">
        <v>123</v>
      </c>
      <c r="CB16" s="15">
        <v>0</v>
      </c>
      <c r="CC16" s="12">
        <v>100</v>
      </c>
      <c r="CD16" s="15">
        <v>0</v>
      </c>
      <c r="CE16" s="15">
        <v>123</v>
      </c>
      <c r="CF16" s="15">
        <v>0</v>
      </c>
      <c r="CG16" s="12">
        <v>99.024390243902445</v>
      </c>
      <c r="CH16" s="12">
        <v>98.373983739837399</v>
      </c>
      <c r="CI16" s="15">
        <v>0</v>
      </c>
      <c r="CJ16" s="15">
        <v>121</v>
      </c>
      <c r="CK16" s="15">
        <v>2</v>
      </c>
      <c r="CL16" s="12">
        <v>97.560975609756099</v>
      </c>
      <c r="CM16" s="15">
        <v>0</v>
      </c>
      <c r="CN16" s="15">
        <v>120</v>
      </c>
      <c r="CO16" s="15">
        <v>3</v>
      </c>
      <c r="CP16" s="12">
        <v>100</v>
      </c>
      <c r="CQ16" s="17">
        <v>0</v>
      </c>
      <c r="CR16" s="17">
        <v>123</v>
      </c>
      <c r="CS16" s="17">
        <v>0</v>
      </c>
    </row>
    <row r="17" spans="1:97" s="2" customFormat="1" ht="47.25" customHeight="1" x14ac:dyDescent="0.25">
      <c r="A17" s="11">
        <v>23</v>
      </c>
      <c r="B17" s="22" t="s">
        <v>84</v>
      </c>
      <c r="C17" s="12">
        <v>75.958545158545164</v>
      </c>
      <c r="D17" s="12">
        <v>68.989154364154359</v>
      </c>
      <c r="E17" s="12">
        <v>71.022727272727266</v>
      </c>
      <c r="F17" s="12">
        <v>87.5</v>
      </c>
      <c r="G17" s="15">
        <v>1</v>
      </c>
      <c r="H17" s="15">
        <v>1</v>
      </c>
      <c r="I17" s="15">
        <v>1</v>
      </c>
      <c r="J17" s="15">
        <v>1</v>
      </c>
      <c r="K17" s="15">
        <v>1</v>
      </c>
      <c r="L17" s="15">
        <v>1</v>
      </c>
      <c r="M17" s="15">
        <v>1</v>
      </c>
      <c r="N17" s="15">
        <v>0</v>
      </c>
      <c r="O17" s="12">
        <v>54.54545454545454</v>
      </c>
      <c r="P17" s="15">
        <v>1</v>
      </c>
      <c r="Q17" s="15">
        <v>0</v>
      </c>
      <c r="R17" s="15">
        <v>1</v>
      </c>
      <c r="S17" s="15">
        <v>1</v>
      </c>
      <c r="T17" s="15">
        <v>1</v>
      </c>
      <c r="U17" s="15">
        <v>0</v>
      </c>
      <c r="V17" s="15">
        <v>1</v>
      </c>
      <c r="W17" s="15">
        <v>1</v>
      </c>
      <c r="X17" s="15">
        <v>0</v>
      </c>
      <c r="Y17" s="15">
        <v>0</v>
      </c>
      <c r="Z17" s="15">
        <v>0</v>
      </c>
      <c r="AA17" s="12">
        <v>30</v>
      </c>
      <c r="AB17" s="15">
        <v>0</v>
      </c>
      <c r="AC17" s="15">
        <v>0</v>
      </c>
      <c r="AD17" s="15">
        <v>0</v>
      </c>
      <c r="AE17" s="15">
        <v>1</v>
      </c>
      <c r="AF17" s="15">
        <v>0</v>
      </c>
      <c r="AG17" s="15">
        <v>0</v>
      </c>
      <c r="AH17" s="12">
        <v>96.705840455840445</v>
      </c>
      <c r="AI17" s="12">
        <v>97.115384615384613</v>
      </c>
      <c r="AJ17" s="15">
        <v>0</v>
      </c>
      <c r="AK17" s="15">
        <v>101</v>
      </c>
      <c r="AL17" s="15">
        <v>3</v>
      </c>
      <c r="AM17" s="12">
        <v>96.296296296296291</v>
      </c>
      <c r="AN17" s="15">
        <v>0</v>
      </c>
      <c r="AO17" s="15">
        <v>78</v>
      </c>
      <c r="AP17" s="15">
        <v>3</v>
      </c>
      <c r="AQ17" s="12">
        <v>95.089285714285722</v>
      </c>
      <c r="AR17" s="12">
        <v>100</v>
      </c>
      <c r="AS17" s="15">
        <v>1</v>
      </c>
      <c r="AT17" s="15">
        <v>1</v>
      </c>
      <c r="AU17" s="15">
        <v>1</v>
      </c>
      <c r="AV17" s="15">
        <v>1</v>
      </c>
      <c r="AW17" s="15">
        <v>1</v>
      </c>
      <c r="AX17" s="15">
        <v>1</v>
      </c>
      <c r="AY17" s="12">
        <v>90.178571428571431</v>
      </c>
      <c r="AZ17" s="15">
        <v>0</v>
      </c>
      <c r="BA17" s="15">
        <v>101</v>
      </c>
      <c r="BB17" s="15">
        <v>11</v>
      </c>
      <c r="BC17" s="12">
        <v>62.5</v>
      </c>
      <c r="BD17" s="12">
        <v>60</v>
      </c>
      <c r="BE17" s="15">
        <v>1</v>
      </c>
      <c r="BF17" s="15">
        <v>1</v>
      </c>
      <c r="BG17" s="15">
        <v>1</v>
      </c>
      <c r="BH17" s="15">
        <v>0</v>
      </c>
      <c r="BI17" s="15">
        <v>0</v>
      </c>
      <c r="BJ17" s="12">
        <v>40</v>
      </c>
      <c r="BK17" s="15">
        <v>0</v>
      </c>
      <c r="BL17" s="15">
        <v>0</v>
      </c>
      <c r="BM17" s="15">
        <v>0</v>
      </c>
      <c r="BN17" s="15">
        <v>1</v>
      </c>
      <c r="BO17" s="15">
        <v>1</v>
      </c>
      <c r="BP17" s="12">
        <v>95</v>
      </c>
      <c r="BQ17" s="15">
        <v>0</v>
      </c>
      <c r="BR17" s="15">
        <v>19</v>
      </c>
      <c r="BS17" s="15">
        <v>1</v>
      </c>
      <c r="BT17" s="12">
        <v>83.75</v>
      </c>
      <c r="BU17" s="12">
        <v>87.5</v>
      </c>
      <c r="BV17" s="15">
        <v>0</v>
      </c>
      <c r="BW17" s="15">
        <v>98</v>
      </c>
      <c r="BX17" s="15">
        <v>14</v>
      </c>
      <c r="BY17" s="12">
        <v>78.571428571428569</v>
      </c>
      <c r="BZ17" s="15">
        <v>0</v>
      </c>
      <c r="CA17" s="15">
        <v>88</v>
      </c>
      <c r="CB17" s="15">
        <v>24</v>
      </c>
      <c r="CC17" s="12">
        <v>86.607142857142861</v>
      </c>
      <c r="CD17" s="15">
        <v>0</v>
      </c>
      <c r="CE17" s="15">
        <v>97</v>
      </c>
      <c r="CF17" s="15">
        <v>15</v>
      </c>
      <c r="CG17" s="12">
        <v>69.464285714285722</v>
      </c>
      <c r="CH17" s="12">
        <v>55.357142857142861</v>
      </c>
      <c r="CI17" s="15">
        <v>0</v>
      </c>
      <c r="CJ17" s="15">
        <v>62</v>
      </c>
      <c r="CK17" s="15">
        <v>50</v>
      </c>
      <c r="CL17" s="12">
        <v>72.321428571428569</v>
      </c>
      <c r="CM17" s="15">
        <v>0</v>
      </c>
      <c r="CN17" s="15">
        <v>81</v>
      </c>
      <c r="CO17" s="15">
        <v>31</v>
      </c>
      <c r="CP17" s="12">
        <v>76.785714285714292</v>
      </c>
      <c r="CQ17" s="17">
        <v>0</v>
      </c>
      <c r="CR17" s="17">
        <v>86</v>
      </c>
      <c r="CS17" s="17">
        <v>26</v>
      </c>
    </row>
    <row r="18" spans="1:97" s="2" customFormat="1" ht="47.25" customHeight="1" x14ac:dyDescent="0.25">
      <c r="A18" s="11">
        <v>24</v>
      </c>
      <c r="B18" s="22" t="s">
        <v>85</v>
      </c>
      <c r="C18" s="12">
        <v>80.187407089765586</v>
      </c>
      <c r="D18" s="12">
        <v>66.482489994282446</v>
      </c>
      <c r="E18" s="12">
        <v>66.47727272727272</v>
      </c>
      <c r="F18" s="12">
        <v>87.5</v>
      </c>
      <c r="G18" s="15">
        <v>1</v>
      </c>
      <c r="H18" s="15">
        <v>1</v>
      </c>
      <c r="I18" s="15">
        <v>1</v>
      </c>
      <c r="J18" s="15">
        <v>1</v>
      </c>
      <c r="K18" s="15">
        <v>1</v>
      </c>
      <c r="L18" s="15">
        <v>1</v>
      </c>
      <c r="M18" s="15">
        <v>1</v>
      </c>
      <c r="N18" s="15">
        <v>0</v>
      </c>
      <c r="O18" s="12">
        <v>45.454545454545453</v>
      </c>
      <c r="P18" s="15">
        <v>1</v>
      </c>
      <c r="Q18" s="15">
        <v>0</v>
      </c>
      <c r="R18" s="15">
        <v>1</v>
      </c>
      <c r="S18" s="15">
        <v>1</v>
      </c>
      <c r="T18" s="15">
        <v>1</v>
      </c>
      <c r="U18" s="15">
        <v>1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2">
        <v>30</v>
      </c>
      <c r="AB18" s="15">
        <v>1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2">
        <v>93.848270440251582</v>
      </c>
      <c r="AI18" s="12">
        <v>98.113207547169807</v>
      </c>
      <c r="AJ18" s="15">
        <v>0</v>
      </c>
      <c r="AK18" s="15">
        <v>52</v>
      </c>
      <c r="AL18" s="15">
        <v>1</v>
      </c>
      <c r="AM18" s="12">
        <v>89.583333333333343</v>
      </c>
      <c r="AN18" s="15">
        <v>0</v>
      </c>
      <c r="AO18" s="15">
        <v>43</v>
      </c>
      <c r="AP18" s="15">
        <v>5</v>
      </c>
      <c r="AQ18" s="12">
        <v>94.545454545454547</v>
      </c>
      <c r="AR18" s="12">
        <v>100</v>
      </c>
      <c r="AS18" s="15">
        <v>1</v>
      </c>
      <c r="AT18" s="15">
        <v>1</v>
      </c>
      <c r="AU18" s="15">
        <v>1</v>
      </c>
      <c r="AV18" s="15">
        <v>1</v>
      </c>
      <c r="AW18" s="15">
        <v>1</v>
      </c>
      <c r="AX18" s="15">
        <v>1</v>
      </c>
      <c r="AY18" s="12">
        <v>89.090909090909093</v>
      </c>
      <c r="AZ18" s="15">
        <v>0</v>
      </c>
      <c r="BA18" s="15">
        <v>49</v>
      </c>
      <c r="BB18" s="15">
        <v>6</v>
      </c>
      <c r="BC18" s="12">
        <v>47</v>
      </c>
      <c r="BD18" s="12">
        <v>40</v>
      </c>
      <c r="BE18" s="15">
        <v>1</v>
      </c>
      <c r="BF18" s="15">
        <v>0</v>
      </c>
      <c r="BG18" s="15">
        <v>1</v>
      </c>
      <c r="BH18" s="15">
        <v>0</v>
      </c>
      <c r="BI18" s="15">
        <v>0</v>
      </c>
      <c r="BJ18" s="12">
        <v>20</v>
      </c>
      <c r="BK18" s="15">
        <v>0</v>
      </c>
      <c r="BL18" s="15">
        <v>0</v>
      </c>
      <c r="BM18" s="15">
        <v>0</v>
      </c>
      <c r="BN18" s="15">
        <v>1</v>
      </c>
      <c r="BO18" s="15">
        <v>0</v>
      </c>
      <c r="BP18" s="12">
        <v>90</v>
      </c>
      <c r="BQ18" s="15">
        <v>0</v>
      </c>
      <c r="BR18" s="15">
        <v>18</v>
      </c>
      <c r="BS18" s="15">
        <v>2</v>
      </c>
      <c r="BT18" s="12">
        <v>97.818181818181841</v>
      </c>
      <c r="BU18" s="12">
        <v>98.181818181818187</v>
      </c>
      <c r="BV18" s="15">
        <v>0</v>
      </c>
      <c r="BW18" s="15">
        <v>54</v>
      </c>
      <c r="BX18" s="15">
        <v>1</v>
      </c>
      <c r="BY18" s="12">
        <v>98.181818181818187</v>
      </c>
      <c r="BZ18" s="15">
        <v>0</v>
      </c>
      <c r="CA18" s="15">
        <v>54</v>
      </c>
      <c r="CB18" s="15">
        <v>1</v>
      </c>
      <c r="CC18" s="12">
        <v>96.36363636363636</v>
      </c>
      <c r="CD18" s="15">
        <v>0</v>
      </c>
      <c r="CE18" s="15">
        <v>53</v>
      </c>
      <c r="CF18" s="15">
        <v>2</v>
      </c>
      <c r="CG18" s="12">
        <v>95.090909090909093</v>
      </c>
      <c r="CH18" s="12">
        <v>92.72727272727272</v>
      </c>
      <c r="CI18" s="15">
        <v>0</v>
      </c>
      <c r="CJ18" s="15">
        <v>51</v>
      </c>
      <c r="CK18" s="15">
        <v>4</v>
      </c>
      <c r="CL18" s="12">
        <v>90.909090909090907</v>
      </c>
      <c r="CM18" s="15">
        <v>0</v>
      </c>
      <c r="CN18" s="15">
        <v>50</v>
      </c>
      <c r="CO18" s="15">
        <v>5</v>
      </c>
      <c r="CP18" s="12">
        <v>98.181818181818187</v>
      </c>
      <c r="CQ18" s="17">
        <v>0</v>
      </c>
      <c r="CR18" s="17">
        <v>54</v>
      </c>
      <c r="CS18" s="17">
        <v>1</v>
      </c>
    </row>
    <row r="19" spans="1:97" s="2" customFormat="1" ht="47.25" customHeight="1" x14ac:dyDescent="0.25">
      <c r="A19" s="11">
        <v>25</v>
      </c>
      <c r="B19" s="22" t="s">
        <v>86</v>
      </c>
      <c r="C19" s="12">
        <v>88.490909090909085</v>
      </c>
      <c r="D19" s="12">
        <v>78.454545454545453</v>
      </c>
      <c r="E19" s="12">
        <v>68.181818181818187</v>
      </c>
      <c r="F19" s="12">
        <v>100</v>
      </c>
      <c r="G19" s="15">
        <v>1</v>
      </c>
      <c r="H19" s="15">
        <v>1</v>
      </c>
      <c r="I19" s="15">
        <v>1</v>
      </c>
      <c r="J19" s="15">
        <v>1</v>
      </c>
      <c r="K19" s="15">
        <v>1</v>
      </c>
      <c r="L19" s="15">
        <v>1</v>
      </c>
      <c r="M19" s="15">
        <v>1</v>
      </c>
      <c r="N19" s="15">
        <v>1</v>
      </c>
      <c r="O19" s="12">
        <v>36.363636363636367</v>
      </c>
      <c r="P19" s="15">
        <v>1</v>
      </c>
      <c r="Q19" s="15">
        <v>1</v>
      </c>
      <c r="R19" s="15">
        <v>1</v>
      </c>
      <c r="S19" s="15">
        <v>0</v>
      </c>
      <c r="T19" s="15">
        <v>1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2">
        <v>60</v>
      </c>
      <c r="AB19" s="15">
        <v>1</v>
      </c>
      <c r="AC19" s="15">
        <v>0</v>
      </c>
      <c r="AD19" s="15">
        <v>0</v>
      </c>
      <c r="AE19" s="15">
        <v>0</v>
      </c>
      <c r="AF19" s="15">
        <v>0</v>
      </c>
      <c r="AG19" s="15">
        <v>1</v>
      </c>
      <c r="AH19" s="12">
        <v>100</v>
      </c>
      <c r="AI19" s="12">
        <v>100</v>
      </c>
      <c r="AJ19" s="15">
        <v>0</v>
      </c>
      <c r="AK19" s="15">
        <v>58</v>
      </c>
      <c r="AL19" s="15">
        <v>0</v>
      </c>
      <c r="AM19" s="12">
        <v>100</v>
      </c>
      <c r="AN19" s="15">
        <v>0</v>
      </c>
      <c r="AO19" s="15">
        <v>1</v>
      </c>
      <c r="AP19" s="15">
        <v>0</v>
      </c>
      <c r="AQ19" s="12">
        <v>100</v>
      </c>
      <c r="AR19" s="12">
        <v>100</v>
      </c>
      <c r="AS19" s="15">
        <v>1</v>
      </c>
      <c r="AT19" s="15">
        <v>1</v>
      </c>
      <c r="AU19" s="15">
        <v>1</v>
      </c>
      <c r="AV19" s="15">
        <v>1</v>
      </c>
      <c r="AW19" s="15">
        <v>1</v>
      </c>
      <c r="AX19" s="15">
        <v>1</v>
      </c>
      <c r="AY19" s="12">
        <v>100</v>
      </c>
      <c r="AZ19" s="15">
        <v>0</v>
      </c>
      <c r="BA19" s="15">
        <v>58</v>
      </c>
      <c r="BB19" s="15">
        <v>0</v>
      </c>
      <c r="BC19" s="12">
        <v>64</v>
      </c>
      <c r="BD19" s="12">
        <v>60</v>
      </c>
      <c r="BE19" s="15">
        <v>1</v>
      </c>
      <c r="BF19" s="15">
        <v>1</v>
      </c>
      <c r="BG19" s="15">
        <v>1</v>
      </c>
      <c r="BH19" s="15">
        <v>0</v>
      </c>
      <c r="BI19" s="15">
        <v>0</v>
      </c>
      <c r="BJ19" s="12">
        <v>40</v>
      </c>
      <c r="BK19" s="15">
        <v>0</v>
      </c>
      <c r="BL19" s="15">
        <v>0</v>
      </c>
      <c r="BM19" s="15">
        <v>0</v>
      </c>
      <c r="BN19" s="15">
        <v>1</v>
      </c>
      <c r="BO19" s="15">
        <v>1</v>
      </c>
      <c r="BP19" s="12">
        <v>100</v>
      </c>
      <c r="BQ19" s="15">
        <v>0</v>
      </c>
      <c r="BR19" s="15">
        <v>5</v>
      </c>
      <c r="BS19" s="15">
        <v>0</v>
      </c>
      <c r="BT19" s="12">
        <v>100</v>
      </c>
      <c r="BU19" s="12">
        <v>100</v>
      </c>
      <c r="BV19" s="15">
        <v>0</v>
      </c>
      <c r="BW19" s="15">
        <v>58</v>
      </c>
      <c r="BX19" s="15">
        <v>0</v>
      </c>
      <c r="BY19" s="12">
        <v>100</v>
      </c>
      <c r="BZ19" s="15">
        <v>0</v>
      </c>
      <c r="CA19" s="15">
        <v>58</v>
      </c>
      <c r="CB19" s="15">
        <v>0</v>
      </c>
      <c r="CC19" s="12">
        <v>100</v>
      </c>
      <c r="CD19" s="15">
        <v>0</v>
      </c>
      <c r="CE19" s="15">
        <v>58</v>
      </c>
      <c r="CF19" s="15">
        <v>0</v>
      </c>
      <c r="CG19" s="12">
        <v>100</v>
      </c>
      <c r="CH19" s="12">
        <v>100</v>
      </c>
      <c r="CI19" s="15">
        <v>0</v>
      </c>
      <c r="CJ19" s="15">
        <v>58</v>
      </c>
      <c r="CK19" s="15">
        <v>0</v>
      </c>
      <c r="CL19" s="12">
        <v>100</v>
      </c>
      <c r="CM19" s="15">
        <v>0</v>
      </c>
      <c r="CN19" s="15">
        <v>58</v>
      </c>
      <c r="CO19" s="15">
        <v>0</v>
      </c>
      <c r="CP19" s="12">
        <v>100</v>
      </c>
      <c r="CQ19" s="17">
        <v>0</v>
      </c>
      <c r="CR19" s="17">
        <v>58</v>
      </c>
      <c r="CS19" s="17">
        <v>0</v>
      </c>
    </row>
    <row r="20" spans="1:97" s="2" customFormat="1" ht="47.25" customHeight="1" x14ac:dyDescent="0.25">
      <c r="A20" s="11">
        <v>26</v>
      </c>
      <c r="B20" s="22" t="s">
        <v>87</v>
      </c>
      <c r="C20" s="12">
        <v>88.321417565485362</v>
      </c>
      <c r="D20" s="12">
        <v>78.454545454545453</v>
      </c>
      <c r="E20" s="12">
        <v>68.181818181818187</v>
      </c>
      <c r="F20" s="12">
        <v>100</v>
      </c>
      <c r="G20" s="15">
        <v>1</v>
      </c>
      <c r="H20" s="15">
        <v>1</v>
      </c>
      <c r="I20" s="15">
        <v>1</v>
      </c>
      <c r="J20" s="15">
        <v>1</v>
      </c>
      <c r="K20" s="15">
        <v>1</v>
      </c>
      <c r="L20" s="15">
        <v>1</v>
      </c>
      <c r="M20" s="15">
        <v>1</v>
      </c>
      <c r="N20" s="15">
        <v>1</v>
      </c>
      <c r="O20" s="12">
        <v>36.363636363636367</v>
      </c>
      <c r="P20" s="15">
        <v>1</v>
      </c>
      <c r="Q20" s="15">
        <v>1</v>
      </c>
      <c r="R20" s="15">
        <v>1</v>
      </c>
      <c r="S20" s="15">
        <v>0</v>
      </c>
      <c r="T20" s="15">
        <v>1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2">
        <v>60</v>
      </c>
      <c r="AB20" s="15">
        <v>1</v>
      </c>
      <c r="AC20" s="15">
        <v>0</v>
      </c>
      <c r="AD20" s="15">
        <v>0</v>
      </c>
      <c r="AE20" s="15">
        <v>0</v>
      </c>
      <c r="AF20" s="15">
        <v>0</v>
      </c>
      <c r="AG20" s="15">
        <v>1</v>
      </c>
      <c r="AH20" s="12">
        <v>100</v>
      </c>
      <c r="AI20" s="12">
        <v>100</v>
      </c>
      <c r="AJ20" s="15">
        <v>0</v>
      </c>
      <c r="AK20" s="15">
        <v>58</v>
      </c>
      <c r="AL20" s="15">
        <v>0</v>
      </c>
      <c r="AM20" s="12">
        <v>100</v>
      </c>
      <c r="AN20" s="15">
        <v>0</v>
      </c>
      <c r="AO20" s="15">
        <v>1</v>
      </c>
      <c r="AP20" s="15">
        <v>0</v>
      </c>
      <c r="AQ20" s="12">
        <v>99.152542372881356</v>
      </c>
      <c r="AR20" s="12">
        <v>100</v>
      </c>
      <c r="AS20" s="15">
        <v>1</v>
      </c>
      <c r="AT20" s="15">
        <v>1</v>
      </c>
      <c r="AU20" s="15">
        <v>1</v>
      </c>
      <c r="AV20" s="15">
        <v>0</v>
      </c>
      <c r="AW20" s="15">
        <v>1</v>
      </c>
      <c r="AX20" s="15">
        <v>1</v>
      </c>
      <c r="AY20" s="12">
        <v>98.305084745762713</v>
      </c>
      <c r="AZ20" s="15">
        <v>0</v>
      </c>
      <c r="BA20" s="15">
        <v>58</v>
      </c>
      <c r="BB20" s="15">
        <v>1</v>
      </c>
      <c r="BC20" s="12">
        <v>64</v>
      </c>
      <c r="BD20" s="12">
        <v>60</v>
      </c>
      <c r="BE20" s="15">
        <v>1</v>
      </c>
      <c r="BF20" s="15">
        <v>1</v>
      </c>
      <c r="BG20" s="15">
        <v>1</v>
      </c>
      <c r="BH20" s="15">
        <v>0</v>
      </c>
      <c r="BI20" s="15">
        <v>0</v>
      </c>
      <c r="BJ20" s="12">
        <v>40</v>
      </c>
      <c r="BK20" s="15">
        <v>0</v>
      </c>
      <c r="BL20" s="15">
        <v>0</v>
      </c>
      <c r="BM20" s="15">
        <v>0</v>
      </c>
      <c r="BN20" s="15">
        <v>1</v>
      </c>
      <c r="BO20" s="15">
        <v>1</v>
      </c>
      <c r="BP20" s="12">
        <v>100</v>
      </c>
      <c r="BQ20" s="15">
        <v>0</v>
      </c>
      <c r="BR20" s="15">
        <v>5</v>
      </c>
      <c r="BS20" s="15">
        <v>0</v>
      </c>
      <c r="BT20" s="12">
        <v>100</v>
      </c>
      <c r="BU20" s="12">
        <v>100</v>
      </c>
      <c r="BV20" s="15">
        <v>0</v>
      </c>
      <c r="BW20" s="15">
        <v>59</v>
      </c>
      <c r="BX20" s="15">
        <v>0</v>
      </c>
      <c r="BY20" s="12">
        <v>100</v>
      </c>
      <c r="BZ20" s="15">
        <v>0</v>
      </c>
      <c r="CA20" s="15">
        <v>59</v>
      </c>
      <c r="CB20" s="15">
        <v>0</v>
      </c>
      <c r="CC20" s="12">
        <v>100</v>
      </c>
      <c r="CD20" s="15">
        <v>0</v>
      </c>
      <c r="CE20" s="15">
        <v>59</v>
      </c>
      <c r="CF20" s="15">
        <v>0</v>
      </c>
      <c r="CG20" s="12">
        <v>100</v>
      </c>
      <c r="CH20" s="12">
        <v>100</v>
      </c>
      <c r="CI20" s="15">
        <v>0</v>
      </c>
      <c r="CJ20" s="15">
        <v>59</v>
      </c>
      <c r="CK20" s="15">
        <v>0</v>
      </c>
      <c r="CL20" s="12">
        <v>100</v>
      </c>
      <c r="CM20" s="15">
        <v>0</v>
      </c>
      <c r="CN20" s="15">
        <v>59</v>
      </c>
      <c r="CO20" s="15">
        <v>0</v>
      </c>
      <c r="CP20" s="12">
        <v>100</v>
      </c>
      <c r="CQ20" s="17">
        <v>0</v>
      </c>
      <c r="CR20" s="17">
        <v>59</v>
      </c>
      <c r="CS20" s="17">
        <v>0</v>
      </c>
    </row>
    <row r="21" spans="1:97" s="2" customFormat="1" ht="47.25" customHeight="1" x14ac:dyDescent="0.25">
      <c r="A21" s="11">
        <v>27</v>
      </c>
      <c r="B21" s="22" t="s">
        <v>88</v>
      </c>
      <c r="C21" s="12">
        <v>86.87923269391159</v>
      </c>
      <c r="D21" s="12">
        <v>88.818181818181813</v>
      </c>
      <c r="E21" s="12">
        <v>72.72727272727272</v>
      </c>
      <c r="F21" s="12">
        <v>100</v>
      </c>
      <c r="G21" s="15">
        <v>1</v>
      </c>
      <c r="H21" s="15">
        <v>1</v>
      </c>
      <c r="I21" s="15">
        <v>1</v>
      </c>
      <c r="J21" s="15">
        <v>1</v>
      </c>
      <c r="K21" s="15">
        <v>1</v>
      </c>
      <c r="L21" s="15">
        <v>1</v>
      </c>
      <c r="M21" s="15">
        <v>1</v>
      </c>
      <c r="N21" s="15">
        <v>1</v>
      </c>
      <c r="O21" s="12">
        <v>45.454545454545453</v>
      </c>
      <c r="P21" s="15">
        <v>1</v>
      </c>
      <c r="Q21" s="15">
        <v>1</v>
      </c>
      <c r="R21" s="15">
        <v>0</v>
      </c>
      <c r="S21" s="15">
        <v>1</v>
      </c>
      <c r="T21" s="15">
        <v>1</v>
      </c>
      <c r="U21" s="15">
        <v>0</v>
      </c>
      <c r="V21" s="15">
        <v>1</v>
      </c>
      <c r="W21" s="15">
        <v>0</v>
      </c>
      <c r="X21" s="15">
        <v>0</v>
      </c>
      <c r="Y21" s="15">
        <v>0</v>
      </c>
      <c r="Z21" s="15">
        <v>0</v>
      </c>
      <c r="AA21" s="12">
        <v>90</v>
      </c>
      <c r="AB21" s="15">
        <v>1</v>
      </c>
      <c r="AC21" s="15">
        <v>1</v>
      </c>
      <c r="AD21" s="15">
        <v>0</v>
      </c>
      <c r="AE21" s="15">
        <v>0</v>
      </c>
      <c r="AF21" s="15">
        <v>0</v>
      </c>
      <c r="AG21" s="15">
        <v>1</v>
      </c>
      <c r="AH21" s="12">
        <v>100</v>
      </c>
      <c r="AI21" s="12">
        <v>100</v>
      </c>
      <c r="AJ21" s="15">
        <v>0</v>
      </c>
      <c r="AK21" s="15">
        <v>108</v>
      </c>
      <c r="AL21" s="15">
        <v>0</v>
      </c>
      <c r="AM21" s="12">
        <v>100</v>
      </c>
      <c r="AN21" s="15">
        <v>0</v>
      </c>
      <c r="AO21" s="15">
        <v>73</v>
      </c>
      <c r="AP21" s="15">
        <v>0</v>
      </c>
      <c r="AQ21" s="12">
        <v>96.788990825688074</v>
      </c>
      <c r="AR21" s="12">
        <v>100</v>
      </c>
      <c r="AS21" s="15">
        <v>1</v>
      </c>
      <c r="AT21" s="15">
        <v>1</v>
      </c>
      <c r="AU21" s="15">
        <v>1</v>
      </c>
      <c r="AV21" s="15">
        <v>1</v>
      </c>
      <c r="AW21" s="15">
        <v>1</v>
      </c>
      <c r="AX21" s="15">
        <v>1</v>
      </c>
      <c r="AY21" s="12">
        <v>93.577981651376149</v>
      </c>
      <c r="AZ21" s="15">
        <v>0</v>
      </c>
      <c r="BA21" s="15">
        <v>102</v>
      </c>
      <c r="BB21" s="15">
        <v>7</v>
      </c>
      <c r="BC21" s="12">
        <v>52</v>
      </c>
      <c r="BD21" s="12">
        <v>20</v>
      </c>
      <c r="BE21" s="15">
        <v>0</v>
      </c>
      <c r="BF21" s="15">
        <v>1</v>
      </c>
      <c r="BG21" s="15">
        <v>0</v>
      </c>
      <c r="BH21" s="15">
        <v>0</v>
      </c>
      <c r="BI21" s="15">
        <v>0</v>
      </c>
      <c r="BJ21" s="12">
        <v>40</v>
      </c>
      <c r="BK21" s="15">
        <v>0</v>
      </c>
      <c r="BL21" s="15">
        <v>0</v>
      </c>
      <c r="BM21" s="15">
        <v>0</v>
      </c>
      <c r="BN21" s="15">
        <v>1</v>
      </c>
      <c r="BO21" s="15">
        <v>1</v>
      </c>
      <c r="BP21" s="12">
        <v>100</v>
      </c>
      <c r="BQ21" s="15">
        <v>0</v>
      </c>
      <c r="BR21" s="15">
        <v>14</v>
      </c>
      <c r="BS21" s="15">
        <v>0</v>
      </c>
      <c r="BT21" s="12">
        <v>99.449541284403665</v>
      </c>
      <c r="BU21" s="12">
        <v>99.082568807339456</v>
      </c>
      <c r="BV21" s="15">
        <v>0</v>
      </c>
      <c r="BW21" s="15">
        <v>108</v>
      </c>
      <c r="BX21" s="15">
        <v>1</v>
      </c>
      <c r="BY21" s="12">
        <v>100</v>
      </c>
      <c r="BZ21" s="15">
        <v>0</v>
      </c>
      <c r="CA21" s="15">
        <v>109</v>
      </c>
      <c r="CB21" s="15">
        <v>0</v>
      </c>
      <c r="CC21" s="12">
        <v>99.082568807339456</v>
      </c>
      <c r="CD21" s="15">
        <v>0</v>
      </c>
      <c r="CE21" s="15">
        <v>108</v>
      </c>
      <c r="CF21" s="15">
        <v>1</v>
      </c>
      <c r="CG21" s="12">
        <v>97.339449541284409</v>
      </c>
      <c r="CH21" s="12">
        <v>95.412844036697251</v>
      </c>
      <c r="CI21" s="15">
        <v>0</v>
      </c>
      <c r="CJ21" s="15">
        <v>104</v>
      </c>
      <c r="CK21" s="15">
        <v>5</v>
      </c>
      <c r="CL21" s="12">
        <v>93.577981651376149</v>
      </c>
      <c r="CM21" s="15">
        <v>0</v>
      </c>
      <c r="CN21" s="15">
        <v>102</v>
      </c>
      <c r="CO21" s="15">
        <v>7</v>
      </c>
      <c r="CP21" s="12">
        <v>100</v>
      </c>
      <c r="CQ21" s="17">
        <v>0</v>
      </c>
      <c r="CR21" s="17">
        <v>109</v>
      </c>
      <c r="CS21" s="17">
        <v>0</v>
      </c>
    </row>
    <row r="22" spans="1:97" s="2" customFormat="1" ht="47.25" customHeight="1" x14ac:dyDescent="0.25">
      <c r="A22" s="11">
        <v>28</v>
      </c>
      <c r="B22" s="22" t="s">
        <v>89</v>
      </c>
      <c r="C22" s="12">
        <v>87.442152658662096</v>
      </c>
      <c r="D22" s="12">
        <v>85.85227272727272</v>
      </c>
      <c r="E22" s="12">
        <v>52.840909090909093</v>
      </c>
      <c r="F22" s="12">
        <v>87.5</v>
      </c>
      <c r="G22" s="15">
        <v>1</v>
      </c>
      <c r="H22" s="15">
        <v>1</v>
      </c>
      <c r="I22" s="15">
        <v>1</v>
      </c>
      <c r="J22" s="15">
        <v>1</v>
      </c>
      <c r="K22" s="15">
        <v>1</v>
      </c>
      <c r="L22" s="15">
        <v>1</v>
      </c>
      <c r="M22" s="15">
        <v>1</v>
      </c>
      <c r="N22" s="15">
        <v>0</v>
      </c>
      <c r="O22" s="12">
        <v>18.181818181818183</v>
      </c>
      <c r="P22" s="15">
        <v>1</v>
      </c>
      <c r="Q22" s="15">
        <v>0</v>
      </c>
      <c r="R22" s="15">
        <v>0</v>
      </c>
      <c r="S22" s="15">
        <v>0</v>
      </c>
      <c r="T22" s="15">
        <v>1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2">
        <v>100</v>
      </c>
      <c r="AB22" s="15">
        <v>1</v>
      </c>
      <c r="AC22" s="15">
        <v>1</v>
      </c>
      <c r="AD22" s="15">
        <v>1</v>
      </c>
      <c r="AE22" s="15">
        <v>0</v>
      </c>
      <c r="AF22" s="15">
        <v>1</v>
      </c>
      <c r="AG22" s="15">
        <v>1</v>
      </c>
      <c r="AH22" s="12">
        <v>100</v>
      </c>
      <c r="AI22" s="12">
        <v>100</v>
      </c>
      <c r="AJ22" s="15">
        <v>0</v>
      </c>
      <c r="AK22" s="15">
        <v>106</v>
      </c>
      <c r="AL22" s="15">
        <v>0</v>
      </c>
      <c r="AM22" s="12">
        <v>100</v>
      </c>
      <c r="AN22" s="15">
        <v>0</v>
      </c>
      <c r="AO22" s="15">
        <v>96</v>
      </c>
      <c r="AP22" s="15">
        <v>0</v>
      </c>
      <c r="AQ22" s="12">
        <v>98.113207547169822</v>
      </c>
      <c r="AR22" s="12">
        <v>100</v>
      </c>
      <c r="AS22" s="15">
        <v>1</v>
      </c>
      <c r="AT22" s="15">
        <v>1</v>
      </c>
      <c r="AU22" s="15">
        <v>1</v>
      </c>
      <c r="AV22" s="15">
        <v>1</v>
      </c>
      <c r="AW22" s="15">
        <v>1</v>
      </c>
      <c r="AX22" s="15">
        <v>1</v>
      </c>
      <c r="AY22" s="12">
        <v>96.226415094339629</v>
      </c>
      <c r="AZ22" s="15">
        <v>0</v>
      </c>
      <c r="BA22" s="15">
        <v>102</v>
      </c>
      <c r="BB22" s="15">
        <v>4</v>
      </c>
      <c r="BC22" s="12">
        <v>54</v>
      </c>
      <c r="BD22" s="12">
        <v>60</v>
      </c>
      <c r="BE22" s="15">
        <v>1</v>
      </c>
      <c r="BF22" s="15">
        <v>1</v>
      </c>
      <c r="BG22" s="15">
        <v>1</v>
      </c>
      <c r="BH22" s="15">
        <v>0</v>
      </c>
      <c r="BI22" s="15">
        <v>0</v>
      </c>
      <c r="BJ22" s="12">
        <v>40</v>
      </c>
      <c r="BK22" s="15">
        <v>0</v>
      </c>
      <c r="BL22" s="15">
        <v>0</v>
      </c>
      <c r="BM22" s="15">
        <v>0</v>
      </c>
      <c r="BN22" s="15">
        <v>1</v>
      </c>
      <c r="BO22" s="15">
        <v>1</v>
      </c>
      <c r="BP22" s="12">
        <v>66.666666666666657</v>
      </c>
      <c r="BQ22" s="15">
        <v>0</v>
      </c>
      <c r="BR22" s="15">
        <v>4</v>
      </c>
      <c r="BS22" s="15">
        <v>2</v>
      </c>
      <c r="BT22" s="12">
        <v>99.245283018867937</v>
      </c>
      <c r="BU22" s="12">
        <v>99.056603773584911</v>
      </c>
      <c r="BV22" s="15">
        <v>0</v>
      </c>
      <c r="BW22" s="15">
        <v>105</v>
      </c>
      <c r="BX22" s="15">
        <v>1</v>
      </c>
      <c r="BY22" s="12">
        <v>100</v>
      </c>
      <c r="BZ22" s="15">
        <v>0</v>
      </c>
      <c r="CA22" s="15">
        <v>106</v>
      </c>
      <c r="CB22" s="15">
        <v>0</v>
      </c>
      <c r="CC22" s="12">
        <v>98.113207547169807</v>
      </c>
      <c r="CD22" s="15">
        <v>0</v>
      </c>
      <c r="CE22" s="15">
        <v>104</v>
      </c>
      <c r="CF22" s="15">
        <v>2</v>
      </c>
      <c r="CG22" s="12">
        <v>100</v>
      </c>
      <c r="CH22" s="12">
        <v>100</v>
      </c>
      <c r="CI22" s="15">
        <v>0</v>
      </c>
      <c r="CJ22" s="15">
        <v>106</v>
      </c>
      <c r="CK22" s="15">
        <v>0</v>
      </c>
      <c r="CL22" s="12">
        <v>100</v>
      </c>
      <c r="CM22" s="15">
        <v>0</v>
      </c>
      <c r="CN22" s="15">
        <v>106</v>
      </c>
      <c r="CO22" s="15">
        <v>0</v>
      </c>
      <c r="CP22" s="12">
        <v>100</v>
      </c>
      <c r="CQ22" s="17">
        <v>0</v>
      </c>
      <c r="CR22" s="17">
        <v>106</v>
      </c>
      <c r="CS22" s="17">
        <v>0</v>
      </c>
    </row>
    <row r="23" spans="1:97" s="2" customFormat="1" ht="47.25" customHeight="1" x14ac:dyDescent="0.25">
      <c r="A23" s="11">
        <v>29</v>
      </c>
      <c r="B23" s="22" t="s">
        <v>90</v>
      </c>
      <c r="C23" s="12">
        <v>79.588146287674604</v>
      </c>
      <c r="D23" s="12">
        <v>57.865259740259745</v>
      </c>
      <c r="E23" s="12">
        <v>61.931818181818187</v>
      </c>
      <c r="F23" s="12">
        <v>87.5</v>
      </c>
      <c r="G23" s="15">
        <v>1</v>
      </c>
      <c r="H23" s="15">
        <v>1</v>
      </c>
      <c r="I23" s="15">
        <v>1</v>
      </c>
      <c r="J23" s="15">
        <v>1</v>
      </c>
      <c r="K23" s="15">
        <v>1</v>
      </c>
      <c r="L23" s="15">
        <v>1</v>
      </c>
      <c r="M23" s="15">
        <v>1</v>
      </c>
      <c r="N23" s="15">
        <v>0</v>
      </c>
      <c r="O23" s="12">
        <v>36.363636363636367</v>
      </c>
      <c r="P23" s="15">
        <v>1</v>
      </c>
      <c r="Q23" s="15">
        <v>1</v>
      </c>
      <c r="R23" s="15">
        <v>0</v>
      </c>
      <c r="S23" s="15">
        <v>0</v>
      </c>
      <c r="T23" s="15">
        <v>1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1</v>
      </c>
      <c r="AA23" s="12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2">
        <v>98.214285714285722</v>
      </c>
      <c r="AI23" s="12">
        <v>100</v>
      </c>
      <c r="AJ23" s="15">
        <v>0</v>
      </c>
      <c r="AK23" s="15">
        <v>51</v>
      </c>
      <c r="AL23" s="15">
        <v>0</v>
      </c>
      <c r="AM23" s="12">
        <v>96.428571428571431</v>
      </c>
      <c r="AN23" s="15">
        <v>0</v>
      </c>
      <c r="AO23" s="15">
        <v>27</v>
      </c>
      <c r="AP23" s="15">
        <v>1</v>
      </c>
      <c r="AQ23" s="12">
        <v>95.28301886792454</v>
      </c>
      <c r="AR23" s="12">
        <v>100</v>
      </c>
      <c r="AS23" s="15">
        <v>1</v>
      </c>
      <c r="AT23" s="15">
        <v>1</v>
      </c>
      <c r="AU23" s="15">
        <v>1</v>
      </c>
      <c r="AV23" s="15">
        <v>1</v>
      </c>
      <c r="AW23" s="15">
        <v>1</v>
      </c>
      <c r="AX23" s="15">
        <v>1</v>
      </c>
      <c r="AY23" s="12">
        <v>90.566037735849065</v>
      </c>
      <c r="AZ23" s="15">
        <v>0</v>
      </c>
      <c r="BA23" s="15">
        <v>48</v>
      </c>
      <c r="BB23" s="15">
        <v>5</v>
      </c>
      <c r="BC23" s="12">
        <v>48</v>
      </c>
      <c r="BD23" s="12">
        <v>40</v>
      </c>
      <c r="BE23" s="15">
        <v>1</v>
      </c>
      <c r="BF23" s="15">
        <v>0</v>
      </c>
      <c r="BG23" s="15">
        <v>1</v>
      </c>
      <c r="BH23" s="15">
        <v>0</v>
      </c>
      <c r="BI23" s="15">
        <v>0</v>
      </c>
      <c r="BJ23" s="12">
        <v>40</v>
      </c>
      <c r="BK23" s="15">
        <v>0</v>
      </c>
      <c r="BL23" s="15">
        <v>0</v>
      </c>
      <c r="BM23" s="15">
        <v>0</v>
      </c>
      <c r="BN23" s="15">
        <v>1</v>
      </c>
      <c r="BO23" s="15">
        <v>1</v>
      </c>
      <c r="BP23" s="12">
        <v>66.666666666666657</v>
      </c>
      <c r="BQ23" s="15">
        <v>0</v>
      </c>
      <c r="BR23" s="15">
        <v>4</v>
      </c>
      <c r="BS23" s="15">
        <v>2</v>
      </c>
      <c r="BT23" s="12">
        <v>99.245283018867923</v>
      </c>
      <c r="BU23" s="12">
        <v>100</v>
      </c>
      <c r="BV23" s="15">
        <v>0</v>
      </c>
      <c r="BW23" s="15">
        <v>53</v>
      </c>
      <c r="BX23" s="15">
        <v>0</v>
      </c>
      <c r="BY23" s="12">
        <v>100</v>
      </c>
      <c r="BZ23" s="15">
        <v>0</v>
      </c>
      <c r="CA23" s="15">
        <v>53</v>
      </c>
      <c r="CB23" s="15">
        <v>0</v>
      </c>
      <c r="CC23" s="12">
        <v>96.226415094339629</v>
      </c>
      <c r="CD23" s="15">
        <v>0</v>
      </c>
      <c r="CE23" s="15">
        <v>51</v>
      </c>
      <c r="CF23" s="15">
        <v>2</v>
      </c>
      <c r="CG23" s="12">
        <v>97.547169811320742</v>
      </c>
      <c r="CH23" s="12">
        <v>96.226415094339629</v>
      </c>
      <c r="CI23" s="15">
        <v>0</v>
      </c>
      <c r="CJ23" s="15">
        <v>51</v>
      </c>
      <c r="CK23" s="15">
        <v>2</v>
      </c>
      <c r="CL23" s="12">
        <v>98.113207547169807</v>
      </c>
      <c r="CM23" s="15">
        <v>0</v>
      </c>
      <c r="CN23" s="15">
        <v>52</v>
      </c>
      <c r="CO23" s="15">
        <v>1</v>
      </c>
      <c r="CP23" s="12">
        <v>98.113207547169807</v>
      </c>
      <c r="CQ23" s="17">
        <v>0</v>
      </c>
      <c r="CR23" s="17">
        <v>52</v>
      </c>
      <c r="CS23" s="17">
        <v>1</v>
      </c>
    </row>
    <row r="24" spans="1:97" ht="45" x14ac:dyDescent="0.25">
      <c r="A24" s="11">
        <v>225</v>
      </c>
      <c r="B24" s="22" t="s">
        <v>91</v>
      </c>
      <c r="C24" s="19">
        <v>90.490132407045124</v>
      </c>
      <c r="D24" s="19">
        <v>94.774875039050301</v>
      </c>
      <c r="E24" s="19">
        <v>84.659090909090907</v>
      </c>
      <c r="F24" s="19">
        <v>87.5</v>
      </c>
      <c r="G24" s="16">
        <v>1</v>
      </c>
      <c r="H24" s="16">
        <v>1</v>
      </c>
      <c r="I24" s="16">
        <v>1</v>
      </c>
      <c r="J24" s="16">
        <v>1</v>
      </c>
      <c r="K24" s="16">
        <v>1</v>
      </c>
      <c r="L24" s="16">
        <v>1</v>
      </c>
      <c r="M24" s="16">
        <v>1</v>
      </c>
      <c r="N24" s="16">
        <v>0</v>
      </c>
      <c r="O24" s="17">
        <v>81.818181818181827</v>
      </c>
      <c r="P24" s="16">
        <v>1</v>
      </c>
      <c r="Q24" s="16">
        <v>1</v>
      </c>
      <c r="R24" s="16">
        <v>1</v>
      </c>
      <c r="S24" s="16">
        <v>1</v>
      </c>
      <c r="T24" s="16">
        <v>1</v>
      </c>
      <c r="U24" s="16">
        <v>1</v>
      </c>
      <c r="V24" s="16">
        <v>1</v>
      </c>
      <c r="W24" s="16">
        <v>0</v>
      </c>
      <c r="X24" s="16">
        <v>1</v>
      </c>
      <c r="Y24" s="16">
        <v>0</v>
      </c>
      <c r="Z24" s="16">
        <v>1</v>
      </c>
      <c r="AA24" s="17">
        <v>100</v>
      </c>
      <c r="AB24" s="16">
        <v>1</v>
      </c>
      <c r="AC24" s="16">
        <v>1</v>
      </c>
      <c r="AD24" s="16">
        <v>0</v>
      </c>
      <c r="AE24" s="16">
        <v>1</v>
      </c>
      <c r="AF24" s="16">
        <v>0</v>
      </c>
      <c r="AG24" s="16">
        <v>1</v>
      </c>
      <c r="AH24" s="19">
        <v>98.442869415807564</v>
      </c>
      <c r="AI24" s="19">
        <v>98.969072164948457</v>
      </c>
      <c r="AJ24" s="15">
        <v>0</v>
      </c>
      <c r="AK24" s="16">
        <v>288</v>
      </c>
      <c r="AL24" s="16">
        <v>3</v>
      </c>
      <c r="AM24" s="19">
        <v>97.916666666666657</v>
      </c>
      <c r="AN24" s="16">
        <v>0</v>
      </c>
      <c r="AO24" s="16">
        <v>235</v>
      </c>
      <c r="AP24" s="16">
        <v>5</v>
      </c>
      <c r="AQ24" s="17">
        <v>98.543689320388353</v>
      </c>
      <c r="AR24" s="17">
        <v>100</v>
      </c>
      <c r="AS24" s="16">
        <v>1</v>
      </c>
      <c r="AT24" s="16">
        <v>1</v>
      </c>
      <c r="AU24" s="16">
        <v>1</v>
      </c>
      <c r="AV24" s="16">
        <v>1</v>
      </c>
      <c r="AW24" s="16">
        <v>1</v>
      </c>
      <c r="AX24" s="16">
        <v>1</v>
      </c>
      <c r="AY24" s="17">
        <v>97.087378640776706</v>
      </c>
      <c r="AZ24" s="16">
        <v>0</v>
      </c>
      <c r="BA24" s="16">
        <v>300</v>
      </c>
      <c r="BB24" s="16">
        <v>9</v>
      </c>
      <c r="BC24" s="17">
        <v>61.818181818181813</v>
      </c>
      <c r="BD24" s="17">
        <v>60</v>
      </c>
      <c r="BE24" s="16">
        <v>1</v>
      </c>
      <c r="BF24" s="16">
        <v>1</v>
      </c>
      <c r="BG24" s="16">
        <v>1</v>
      </c>
      <c r="BH24" s="16">
        <v>0</v>
      </c>
      <c r="BI24" s="16">
        <v>0</v>
      </c>
      <c r="BJ24" s="17">
        <v>40</v>
      </c>
      <c r="BK24" s="16">
        <v>0</v>
      </c>
      <c r="BL24" s="16">
        <v>0</v>
      </c>
      <c r="BM24" s="16">
        <v>0</v>
      </c>
      <c r="BN24" s="16">
        <v>1</v>
      </c>
      <c r="BO24" s="16">
        <v>1</v>
      </c>
      <c r="BP24" s="17">
        <v>92.72727272727272</v>
      </c>
      <c r="BQ24" s="16">
        <v>0</v>
      </c>
      <c r="BR24" s="16">
        <v>51</v>
      </c>
      <c r="BS24" s="16">
        <v>4</v>
      </c>
      <c r="BT24" s="17">
        <v>99.158576051779932</v>
      </c>
      <c r="BU24" s="17">
        <v>99.35275080906149</v>
      </c>
      <c r="BV24" s="16">
        <v>0</v>
      </c>
      <c r="BW24" s="16">
        <v>307</v>
      </c>
      <c r="BX24" s="16">
        <v>2</v>
      </c>
      <c r="BY24" s="17">
        <v>99.029126213592235</v>
      </c>
      <c r="BZ24" s="15">
        <v>0</v>
      </c>
      <c r="CA24" s="16">
        <v>306</v>
      </c>
      <c r="CB24" s="16">
        <v>3</v>
      </c>
      <c r="CC24" s="17">
        <v>99.029126213592235</v>
      </c>
      <c r="CD24" s="16">
        <v>0</v>
      </c>
      <c r="CE24" s="16">
        <v>306</v>
      </c>
      <c r="CF24" s="16">
        <v>3</v>
      </c>
      <c r="CG24" s="17">
        <v>98.155339805825236</v>
      </c>
      <c r="CH24" s="17">
        <v>97.411003236245946</v>
      </c>
      <c r="CI24" s="16">
        <v>0</v>
      </c>
      <c r="CJ24" s="16">
        <v>301</v>
      </c>
      <c r="CK24" s="16">
        <v>8</v>
      </c>
      <c r="CL24" s="17">
        <v>98.70550161812298</v>
      </c>
      <c r="CM24" s="16">
        <v>0</v>
      </c>
      <c r="CN24" s="16">
        <v>305</v>
      </c>
      <c r="CO24" s="16">
        <v>4</v>
      </c>
      <c r="CP24" s="17">
        <v>98.381877022653725</v>
      </c>
      <c r="CQ24" s="17">
        <v>0</v>
      </c>
      <c r="CR24" s="17">
        <v>304</v>
      </c>
      <c r="CS24" s="17">
        <v>5</v>
      </c>
    </row>
    <row r="25" spans="1:97" ht="45" x14ac:dyDescent="0.25">
      <c r="A25" s="11">
        <v>273</v>
      </c>
      <c r="B25" s="22" t="s">
        <v>92</v>
      </c>
      <c r="C25" s="19">
        <v>88.848059982652998</v>
      </c>
      <c r="D25" s="19">
        <v>95.703962703962702</v>
      </c>
      <c r="E25" s="19">
        <v>86.363636363636374</v>
      </c>
      <c r="F25" s="19">
        <v>100</v>
      </c>
      <c r="G25" s="16">
        <v>1</v>
      </c>
      <c r="H25" s="16">
        <v>1</v>
      </c>
      <c r="I25" s="16">
        <v>1</v>
      </c>
      <c r="J25" s="16">
        <v>1</v>
      </c>
      <c r="K25" s="16">
        <v>1</v>
      </c>
      <c r="L25" s="16">
        <v>1</v>
      </c>
      <c r="M25" s="16">
        <v>1</v>
      </c>
      <c r="N25" s="16">
        <v>1</v>
      </c>
      <c r="O25" s="17">
        <v>72.727272727272734</v>
      </c>
      <c r="P25" s="16">
        <v>1</v>
      </c>
      <c r="Q25" s="16">
        <v>1</v>
      </c>
      <c r="R25" s="16">
        <v>1</v>
      </c>
      <c r="S25" s="16">
        <v>1</v>
      </c>
      <c r="T25" s="16">
        <v>1</v>
      </c>
      <c r="U25" s="16">
        <v>0</v>
      </c>
      <c r="V25" s="16">
        <v>1</v>
      </c>
      <c r="W25" s="16">
        <v>0</v>
      </c>
      <c r="X25" s="16">
        <v>0</v>
      </c>
      <c r="Y25" s="16">
        <v>1</v>
      </c>
      <c r="Z25" s="16">
        <v>1</v>
      </c>
      <c r="AA25" s="17">
        <v>100</v>
      </c>
      <c r="AB25" s="16">
        <v>1</v>
      </c>
      <c r="AC25" s="16">
        <v>1</v>
      </c>
      <c r="AD25" s="16">
        <v>0</v>
      </c>
      <c r="AE25" s="16">
        <v>1</v>
      </c>
      <c r="AF25" s="16">
        <v>0</v>
      </c>
      <c r="AG25" s="16">
        <v>1</v>
      </c>
      <c r="AH25" s="19">
        <v>99.487179487179489</v>
      </c>
      <c r="AI25" s="19">
        <v>99.523809523809518</v>
      </c>
      <c r="AJ25" s="15">
        <v>0</v>
      </c>
      <c r="AK25" s="16">
        <v>209</v>
      </c>
      <c r="AL25" s="16">
        <v>1</v>
      </c>
      <c r="AM25" s="19">
        <v>99.45054945054946</v>
      </c>
      <c r="AN25" s="16">
        <v>0</v>
      </c>
      <c r="AO25" s="16">
        <v>181</v>
      </c>
      <c r="AP25" s="16">
        <v>1</v>
      </c>
      <c r="AQ25" s="17">
        <v>99.534883720930225</v>
      </c>
      <c r="AR25" s="17">
        <v>100</v>
      </c>
      <c r="AS25" s="16">
        <v>1</v>
      </c>
      <c r="AT25" s="16">
        <v>1</v>
      </c>
      <c r="AU25" s="16">
        <v>1</v>
      </c>
      <c r="AV25" s="16">
        <v>1</v>
      </c>
      <c r="AW25" s="16">
        <v>1</v>
      </c>
      <c r="AX25" s="16">
        <v>1</v>
      </c>
      <c r="AY25" s="17">
        <v>99.069767441860463</v>
      </c>
      <c r="AZ25" s="16">
        <v>0</v>
      </c>
      <c r="BA25" s="16">
        <v>213</v>
      </c>
      <c r="BB25" s="16">
        <v>2</v>
      </c>
      <c r="BC25" s="17">
        <v>49.1875</v>
      </c>
      <c r="BD25" s="17">
        <v>20</v>
      </c>
      <c r="BE25" s="16">
        <v>0</v>
      </c>
      <c r="BF25" s="16">
        <v>1</v>
      </c>
      <c r="BG25" s="16">
        <v>0</v>
      </c>
      <c r="BH25" s="16">
        <v>0</v>
      </c>
      <c r="BI25" s="16">
        <v>0</v>
      </c>
      <c r="BJ25" s="17">
        <v>40</v>
      </c>
      <c r="BK25" s="16">
        <v>0</v>
      </c>
      <c r="BL25" s="16">
        <v>0</v>
      </c>
      <c r="BM25" s="16">
        <v>0</v>
      </c>
      <c r="BN25" s="16">
        <v>1</v>
      </c>
      <c r="BO25" s="16">
        <v>1</v>
      </c>
      <c r="BP25" s="17">
        <v>90.625</v>
      </c>
      <c r="BQ25" s="16">
        <v>0</v>
      </c>
      <c r="BR25" s="16">
        <v>29</v>
      </c>
      <c r="BS25" s="16">
        <v>3</v>
      </c>
      <c r="BT25" s="17">
        <v>99.906976744186053</v>
      </c>
      <c r="BU25" s="17">
        <v>100</v>
      </c>
      <c r="BV25" s="16">
        <v>0</v>
      </c>
      <c r="BW25" s="16">
        <v>215</v>
      </c>
      <c r="BX25" s="16">
        <v>0</v>
      </c>
      <c r="BY25" s="17">
        <v>100</v>
      </c>
      <c r="BZ25" s="15">
        <v>0</v>
      </c>
      <c r="CA25" s="16">
        <v>215</v>
      </c>
      <c r="CB25" s="16">
        <v>0</v>
      </c>
      <c r="CC25" s="17">
        <v>99.534883720930239</v>
      </c>
      <c r="CD25" s="16">
        <v>0</v>
      </c>
      <c r="CE25" s="16">
        <v>214</v>
      </c>
      <c r="CF25" s="16">
        <v>1</v>
      </c>
      <c r="CG25" s="17">
        <v>99.906976744186053</v>
      </c>
      <c r="CH25" s="17">
        <v>100</v>
      </c>
      <c r="CI25" s="16">
        <v>0</v>
      </c>
      <c r="CJ25" s="16">
        <v>215</v>
      </c>
      <c r="CK25" s="16">
        <v>0</v>
      </c>
      <c r="CL25" s="17">
        <v>99.534883720930239</v>
      </c>
      <c r="CM25" s="16">
        <v>0</v>
      </c>
      <c r="CN25" s="16">
        <v>214</v>
      </c>
      <c r="CO25" s="16">
        <v>1</v>
      </c>
      <c r="CP25" s="17">
        <v>100</v>
      </c>
      <c r="CQ25" s="17">
        <v>0</v>
      </c>
      <c r="CR25" s="17">
        <v>215</v>
      </c>
      <c r="CS25" s="17">
        <v>0</v>
      </c>
    </row>
  </sheetData>
  <mergeCells count="39">
    <mergeCell ref="A1:CS1"/>
    <mergeCell ref="AQ3:BB3"/>
    <mergeCell ref="AQ4:BB4"/>
    <mergeCell ref="D3:AP3"/>
    <mergeCell ref="D4:AP4"/>
    <mergeCell ref="C2:CS2"/>
    <mergeCell ref="CG4:CS4"/>
    <mergeCell ref="BT4:CF4"/>
    <mergeCell ref="CG3:CS3"/>
    <mergeCell ref="BT3:CF3"/>
    <mergeCell ref="BC3:BS3"/>
    <mergeCell ref="BC4:BS4"/>
    <mergeCell ref="B2:B6"/>
    <mergeCell ref="BY5:CB5"/>
    <mergeCell ref="CC5:CF5"/>
    <mergeCell ref="CH5:CK5"/>
    <mergeCell ref="CL5:CO5"/>
    <mergeCell ref="CP5:CS5"/>
    <mergeCell ref="BJ5:BO5"/>
    <mergeCell ref="BD5:BI5"/>
    <mergeCell ref="BC5:BC6"/>
    <mergeCell ref="CG5:CG6"/>
    <mergeCell ref="BT5:BT6"/>
    <mergeCell ref="BP5:BS5"/>
    <mergeCell ref="BU5:BX5"/>
    <mergeCell ref="AR5:AX5"/>
    <mergeCell ref="AY5:BB5"/>
    <mergeCell ref="A7:B7"/>
    <mergeCell ref="F5:N5"/>
    <mergeCell ref="O5:Z5"/>
    <mergeCell ref="A2:A5"/>
    <mergeCell ref="E5:E6"/>
    <mergeCell ref="D5:D6"/>
    <mergeCell ref="C3:C6"/>
    <mergeCell ref="AQ5:AQ6"/>
    <mergeCell ref="AH5:AH6"/>
    <mergeCell ref="AA5:AG5"/>
    <mergeCell ref="AI5:AL5"/>
    <mergeCell ref="AM5:A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т. 4.1. сводная таблица данных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Баратаевка</cp:lastModifiedBy>
  <dcterms:created xsi:type="dcterms:W3CDTF">2016-12-20T05:46:52Z</dcterms:created>
  <dcterms:modified xsi:type="dcterms:W3CDTF">2021-12-01T05:23:21Z</dcterms:modified>
</cp:coreProperties>
</file>